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515" windowHeight="7740" tabRatio="1000" firstSheet="4" activeTab="6"/>
  </bookViews>
  <sheets>
    <sheet name="p=0,2 (25 à 100)" sheetId="7" r:id="rId1"/>
    <sheet name="p=0,3 (15 à 100)" sheetId="8" r:id="rId2"/>
    <sheet name="p=0,35 (10 à 100)" sheetId="10" r:id="rId3"/>
    <sheet name="p=0,4 (10 à 150)" sheetId="12" r:id="rId4"/>
    <sheet name="p=0,4 (10 à 200)" sheetId="9" r:id="rId5"/>
    <sheet name="p=0,45 (10 à 400)" sheetId="4" r:id="rId6"/>
    <sheet name="p=0,5 (10 à 700)" sheetId="5" r:id="rId7"/>
  </sheets>
  <definedNames>
    <definedName name="p" localSheetId="0">'p=0,2 (25 à 100)'!$B$2</definedName>
    <definedName name="p" localSheetId="1">'p=0,3 (15 à 100)'!$B$2</definedName>
    <definedName name="p" localSheetId="2">'p=0,35 (10 à 100)'!$B$2</definedName>
    <definedName name="p" localSheetId="3">'p=0,4 (10 à 150)'!$B$2</definedName>
    <definedName name="p" localSheetId="4">'p=0,4 (10 à 200)'!$B$2</definedName>
    <definedName name="p" localSheetId="5">'p=0,45 (10 à 400)'!$B$2</definedName>
    <definedName name="p">#REF!</definedName>
  </definedNames>
  <calcPr calcId="125725"/>
</workbook>
</file>

<file path=xl/calcChain.xml><?xml version="1.0" encoding="utf-8"?>
<calcChain xmlns="http://schemas.openxmlformats.org/spreadsheetml/2006/main">
  <c r="G692" i="5"/>
  <c r="F692"/>
  <c r="E692"/>
  <c r="D692"/>
  <c r="G691"/>
  <c r="F691"/>
  <c r="E691"/>
  <c r="D691"/>
  <c r="G690"/>
  <c r="F690"/>
  <c r="E690"/>
  <c r="D690"/>
  <c r="G689"/>
  <c r="F689"/>
  <c r="E689"/>
  <c r="D689"/>
  <c r="G688"/>
  <c r="F688"/>
  <c r="E688"/>
  <c r="D688"/>
  <c r="G687"/>
  <c r="F687"/>
  <c r="E687"/>
  <c r="D687"/>
  <c r="G686"/>
  <c r="F686"/>
  <c r="E686"/>
  <c r="D686"/>
  <c r="G685"/>
  <c r="F685"/>
  <c r="E685"/>
  <c r="D685"/>
  <c r="G684"/>
  <c r="F684"/>
  <c r="E684"/>
  <c r="D684"/>
  <c r="G683"/>
  <c r="F683"/>
  <c r="E683"/>
  <c r="D683"/>
  <c r="G682"/>
  <c r="F682"/>
  <c r="E682"/>
  <c r="D682"/>
  <c r="G681"/>
  <c r="F681"/>
  <c r="E681"/>
  <c r="D681"/>
  <c r="G680"/>
  <c r="F680"/>
  <c r="E680"/>
  <c r="D680"/>
  <c r="G679"/>
  <c r="F679"/>
  <c r="E679"/>
  <c r="D679"/>
  <c r="G678"/>
  <c r="F678"/>
  <c r="E678"/>
  <c r="D678"/>
  <c r="G677"/>
  <c r="F677"/>
  <c r="E677"/>
  <c r="D677"/>
  <c r="G676"/>
  <c r="F676"/>
  <c r="E676"/>
  <c r="D676"/>
  <c r="G675"/>
  <c r="F675"/>
  <c r="E675"/>
  <c r="D675"/>
  <c r="G674"/>
  <c r="F674"/>
  <c r="E674"/>
  <c r="D674"/>
  <c r="G673"/>
  <c r="F673"/>
  <c r="E673"/>
  <c r="D673"/>
  <c r="G672"/>
  <c r="F672"/>
  <c r="E672"/>
  <c r="D672"/>
  <c r="G671"/>
  <c r="F671"/>
  <c r="E671"/>
  <c r="D671"/>
  <c r="G670"/>
  <c r="F670"/>
  <c r="E670"/>
  <c r="D670"/>
  <c r="G669"/>
  <c r="F669"/>
  <c r="E669"/>
  <c r="D669"/>
  <c r="G668"/>
  <c r="F668"/>
  <c r="E668"/>
  <c r="D668"/>
  <c r="G667"/>
  <c r="F667"/>
  <c r="E667"/>
  <c r="D667"/>
  <c r="G666"/>
  <c r="F666"/>
  <c r="E666"/>
  <c r="D666"/>
  <c r="G665"/>
  <c r="F665"/>
  <c r="E665"/>
  <c r="D665"/>
  <c r="G664"/>
  <c r="F664"/>
  <c r="E664"/>
  <c r="D664"/>
  <c r="G663"/>
  <c r="F663"/>
  <c r="E663"/>
  <c r="D663"/>
  <c r="G662"/>
  <c r="F662"/>
  <c r="E662"/>
  <c r="D662"/>
  <c r="G661"/>
  <c r="F661"/>
  <c r="E661"/>
  <c r="D661"/>
  <c r="G660"/>
  <c r="F660"/>
  <c r="E660"/>
  <c r="D660"/>
  <c r="G659"/>
  <c r="F659"/>
  <c r="E659"/>
  <c r="D659"/>
  <c r="G658"/>
  <c r="F658"/>
  <c r="E658"/>
  <c r="D658"/>
  <c r="G657"/>
  <c r="F657"/>
  <c r="E657"/>
  <c r="D657"/>
  <c r="G656"/>
  <c r="F656"/>
  <c r="E656"/>
  <c r="D656"/>
  <c r="G655"/>
  <c r="F655"/>
  <c r="E655"/>
  <c r="D655"/>
  <c r="G654"/>
  <c r="F654"/>
  <c r="E654"/>
  <c r="D654"/>
  <c r="G653"/>
  <c r="F653"/>
  <c r="E653"/>
  <c r="D653"/>
  <c r="G652"/>
  <c r="F652"/>
  <c r="E652"/>
  <c r="D652"/>
  <c r="G651"/>
  <c r="F651"/>
  <c r="E651"/>
  <c r="D651"/>
  <c r="G650"/>
  <c r="F650"/>
  <c r="E650"/>
  <c r="D650"/>
  <c r="G649"/>
  <c r="F649"/>
  <c r="E649"/>
  <c r="D649"/>
  <c r="G648"/>
  <c r="F648"/>
  <c r="E648"/>
  <c r="D648"/>
  <c r="G647"/>
  <c r="F647"/>
  <c r="E647"/>
  <c r="D647"/>
  <c r="G646"/>
  <c r="F646"/>
  <c r="E646"/>
  <c r="D646"/>
  <c r="G645"/>
  <c r="F645"/>
  <c r="E645"/>
  <c r="D645"/>
  <c r="G644"/>
  <c r="F644"/>
  <c r="E644"/>
  <c r="D644"/>
  <c r="G643"/>
  <c r="F643"/>
  <c r="E643"/>
  <c r="D643"/>
  <c r="G642"/>
  <c r="F642"/>
  <c r="E642"/>
  <c r="D642"/>
  <c r="G641"/>
  <c r="F641"/>
  <c r="E641"/>
  <c r="D641"/>
  <c r="G640"/>
  <c r="F640"/>
  <c r="E640"/>
  <c r="D640"/>
  <c r="G639"/>
  <c r="F639"/>
  <c r="E639"/>
  <c r="D639"/>
  <c r="G638"/>
  <c r="F638"/>
  <c r="E638"/>
  <c r="D638"/>
  <c r="G637"/>
  <c r="F637"/>
  <c r="E637"/>
  <c r="D637"/>
  <c r="G636"/>
  <c r="F636"/>
  <c r="E636"/>
  <c r="D636"/>
  <c r="G635"/>
  <c r="F635"/>
  <c r="E635"/>
  <c r="D635"/>
  <c r="G634"/>
  <c r="F634"/>
  <c r="E634"/>
  <c r="D634"/>
  <c r="G633"/>
  <c r="F633"/>
  <c r="E633"/>
  <c r="D633"/>
  <c r="G632"/>
  <c r="F632"/>
  <c r="E632"/>
  <c r="D632"/>
  <c r="G631"/>
  <c r="F631"/>
  <c r="E631"/>
  <c r="D631"/>
  <c r="G630"/>
  <c r="F630"/>
  <c r="E630"/>
  <c r="D630"/>
  <c r="G629"/>
  <c r="F629"/>
  <c r="E629"/>
  <c r="D629"/>
  <c r="G628"/>
  <c r="F628"/>
  <c r="E628"/>
  <c r="D628"/>
  <c r="G627"/>
  <c r="F627"/>
  <c r="E627"/>
  <c r="D627"/>
  <c r="G626"/>
  <c r="F626"/>
  <c r="E626"/>
  <c r="D626"/>
  <c r="G625"/>
  <c r="F625"/>
  <c r="E625"/>
  <c r="D625"/>
  <c r="G624"/>
  <c r="F624"/>
  <c r="E624"/>
  <c r="D624"/>
  <c r="G623"/>
  <c r="F623"/>
  <c r="E623"/>
  <c r="D623"/>
  <c r="G622"/>
  <c r="F622"/>
  <c r="E622"/>
  <c r="D622"/>
  <c r="G621"/>
  <c r="F621"/>
  <c r="E621"/>
  <c r="D621"/>
  <c r="G620"/>
  <c r="F620"/>
  <c r="E620"/>
  <c r="D620"/>
  <c r="G619"/>
  <c r="F619"/>
  <c r="E619"/>
  <c r="D619"/>
  <c r="G618"/>
  <c r="F618"/>
  <c r="E618"/>
  <c r="D618"/>
  <c r="G617"/>
  <c r="F617"/>
  <c r="E617"/>
  <c r="D617"/>
  <c r="G616"/>
  <c r="F616"/>
  <c r="E616"/>
  <c r="D616"/>
  <c r="G615"/>
  <c r="F615"/>
  <c r="E615"/>
  <c r="D615"/>
  <c r="G614"/>
  <c r="F614"/>
  <c r="E614"/>
  <c r="D614"/>
  <c r="G613"/>
  <c r="F613"/>
  <c r="E613"/>
  <c r="D613"/>
  <c r="G612"/>
  <c r="F612"/>
  <c r="E612"/>
  <c r="D612"/>
  <c r="G611"/>
  <c r="F611"/>
  <c r="E611"/>
  <c r="D611"/>
  <c r="G610"/>
  <c r="F610"/>
  <c r="E610"/>
  <c r="D610"/>
  <c r="G609"/>
  <c r="F609"/>
  <c r="E609"/>
  <c r="D609"/>
  <c r="G608"/>
  <c r="F608"/>
  <c r="E608"/>
  <c r="D608"/>
  <c r="G607"/>
  <c r="F607"/>
  <c r="E607"/>
  <c r="D607"/>
  <c r="G606"/>
  <c r="F606"/>
  <c r="E606"/>
  <c r="D606"/>
  <c r="G605"/>
  <c r="F605"/>
  <c r="E605"/>
  <c r="D605"/>
  <c r="G604"/>
  <c r="F604"/>
  <c r="E604"/>
  <c r="D604"/>
  <c r="G603"/>
  <c r="F603"/>
  <c r="E603"/>
  <c r="D603"/>
  <c r="G602"/>
  <c r="F602"/>
  <c r="E602"/>
  <c r="D602"/>
  <c r="G601"/>
  <c r="F601"/>
  <c r="E601"/>
  <c r="D601"/>
  <c r="G600"/>
  <c r="F600"/>
  <c r="E600"/>
  <c r="D600"/>
  <c r="G599"/>
  <c r="F599"/>
  <c r="E599"/>
  <c r="D599"/>
  <c r="G598"/>
  <c r="F598"/>
  <c r="E598"/>
  <c r="D598"/>
  <c r="G597"/>
  <c r="F597"/>
  <c r="E597"/>
  <c r="D597"/>
  <c r="G596"/>
  <c r="F596"/>
  <c r="E596"/>
  <c r="D596"/>
  <c r="G595"/>
  <c r="F595"/>
  <c r="E595"/>
  <c r="D595"/>
  <c r="G594"/>
  <c r="F594"/>
  <c r="E594"/>
  <c r="D594"/>
  <c r="G593"/>
  <c r="F593"/>
  <c r="E593"/>
  <c r="D593"/>
  <c r="G592"/>
  <c r="F592"/>
  <c r="E592"/>
  <c r="D592"/>
  <c r="G591"/>
  <c r="F591"/>
  <c r="E591"/>
  <c r="D591"/>
  <c r="G590"/>
  <c r="F590"/>
  <c r="E590"/>
  <c r="D590"/>
  <c r="G589"/>
  <c r="F589"/>
  <c r="E589"/>
  <c r="D589"/>
  <c r="G588"/>
  <c r="F588"/>
  <c r="E588"/>
  <c r="D588"/>
  <c r="G587"/>
  <c r="F587"/>
  <c r="E587"/>
  <c r="D587"/>
  <c r="G586"/>
  <c r="F586"/>
  <c r="E586"/>
  <c r="D586"/>
  <c r="G585"/>
  <c r="F585"/>
  <c r="E585"/>
  <c r="D585"/>
  <c r="G584"/>
  <c r="F584"/>
  <c r="E584"/>
  <c r="D584"/>
  <c r="G583"/>
  <c r="F583"/>
  <c r="E583"/>
  <c r="D583"/>
  <c r="G582"/>
  <c r="F582"/>
  <c r="E582"/>
  <c r="D582"/>
  <c r="G581"/>
  <c r="F581"/>
  <c r="E581"/>
  <c r="D581"/>
  <c r="G580"/>
  <c r="F580"/>
  <c r="E580"/>
  <c r="D580"/>
  <c r="G579"/>
  <c r="F579"/>
  <c r="E579"/>
  <c r="D579"/>
  <c r="G578"/>
  <c r="F578"/>
  <c r="E578"/>
  <c r="D578"/>
  <c r="G577"/>
  <c r="F577"/>
  <c r="E577"/>
  <c r="D577"/>
  <c r="G576"/>
  <c r="F576"/>
  <c r="E576"/>
  <c r="D576"/>
  <c r="G575"/>
  <c r="F575"/>
  <c r="E575"/>
  <c r="D575"/>
  <c r="G574"/>
  <c r="F574"/>
  <c r="E574"/>
  <c r="D574"/>
  <c r="G573"/>
  <c r="F573"/>
  <c r="E573"/>
  <c r="D573"/>
  <c r="G572"/>
  <c r="F572"/>
  <c r="E572"/>
  <c r="D572"/>
  <c r="G571"/>
  <c r="F571"/>
  <c r="E571"/>
  <c r="D571"/>
  <c r="G570"/>
  <c r="F570"/>
  <c r="E570"/>
  <c r="D570"/>
  <c r="G569"/>
  <c r="F569"/>
  <c r="E569"/>
  <c r="D569"/>
  <c r="G568"/>
  <c r="F568"/>
  <c r="E568"/>
  <c r="D568"/>
  <c r="G567"/>
  <c r="F567"/>
  <c r="E567"/>
  <c r="D567"/>
  <c r="G566"/>
  <c r="F566"/>
  <c r="E566"/>
  <c r="D566"/>
  <c r="G565"/>
  <c r="F565"/>
  <c r="E565"/>
  <c r="D565"/>
  <c r="G564"/>
  <c r="F564"/>
  <c r="E564"/>
  <c r="D564"/>
  <c r="G563"/>
  <c r="F563"/>
  <c r="E563"/>
  <c r="D563"/>
  <c r="G562"/>
  <c r="F562"/>
  <c r="E562"/>
  <c r="D562"/>
  <c r="G561"/>
  <c r="F561"/>
  <c r="E561"/>
  <c r="D561"/>
  <c r="G560"/>
  <c r="F560"/>
  <c r="E560"/>
  <c r="D560"/>
  <c r="G559"/>
  <c r="F559"/>
  <c r="E559"/>
  <c r="D559"/>
  <c r="G558"/>
  <c r="F558"/>
  <c r="E558"/>
  <c r="D558"/>
  <c r="G557"/>
  <c r="F557"/>
  <c r="E557"/>
  <c r="D557"/>
  <c r="G556"/>
  <c r="F556"/>
  <c r="E556"/>
  <c r="D556"/>
  <c r="G555"/>
  <c r="F555"/>
  <c r="E555"/>
  <c r="D555"/>
  <c r="G554"/>
  <c r="F554"/>
  <c r="E554"/>
  <c r="D554"/>
  <c r="G553"/>
  <c r="F553"/>
  <c r="E553"/>
  <c r="D553"/>
  <c r="G552"/>
  <c r="F552"/>
  <c r="E552"/>
  <c r="D552"/>
  <c r="G551"/>
  <c r="F551"/>
  <c r="E551"/>
  <c r="D551"/>
  <c r="G550"/>
  <c r="F550"/>
  <c r="E550"/>
  <c r="D550"/>
  <c r="G549"/>
  <c r="F549"/>
  <c r="E549"/>
  <c r="D549"/>
  <c r="G548"/>
  <c r="F548"/>
  <c r="E548"/>
  <c r="D548"/>
  <c r="G547"/>
  <c r="F547"/>
  <c r="E547"/>
  <c r="D547"/>
  <c r="G546"/>
  <c r="F546"/>
  <c r="E546"/>
  <c r="D546"/>
  <c r="G545"/>
  <c r="F545"/>
  <c r="E545"/>
  <c r="D545"/>
  <c r="G544"/>
  <c r="F544"/>
  <c r="E544"/>
  <c r="D544"/>
  <c r="G543"/>
  <c r="F543"/>
  <c r="E543"/>
  <c r="D543"/>
  <c r="G542"/>
  <c r="F542"/>
  <c r="E542"/>
  <c r="D542"/>
  <c r="G541"/>
  <c r="F541"/>
  <c r="E541"/>
  <c r="D541"/>
  <c r="G540"/>
  <c r="F540"/>
  <c r="E540"/>
  <c r="D540"/>
  <c r="G539"/>
  <c r="F539"/>
  <c r="E539"/>
  <c r="D539"/>
  <c r="G538"/>
  <c r="F538"/>
  <c r="E538"/>
  <c r="D538"/>
  <c r="G537"/>
  <c r="F537"/>
  <c r="E537"/>
  <c r="D537"/>
  <c r="G536"/>
  <c r="F536"/>
  <c r="E536"/>
  <c r="D536"/>
  <c r="G535"/>
  <c r="F535"/>
  <c r="E535"/>
  <c r="D535"/>
  <c r="G534"/>
  <c r="F534"/>
  <c r="E534"/>
  <c r="D534"/>
  <c r="G533"/>
  <c r="F533"/>
  <c r="E533"/>
  <c r="D533"/>
  <c r="G532"/>
  <c r="F532"/>
  <c r="E532"/>
  <c r="D532"/>
  <c r="G531"/>
  <c r="F531"/>
  <c r="E531"/>
  <c r="D531"/>
  <c r="G530"/>
  <c r="F530"/>
  <c r="E530"/>
  <c r="D530"/>
  <c r="G529"/>
  <c r="F529"/>
  <c r="E529"/>
  <c r="D529"/>
  <c r="G528"/>
  <c r="F528"/>
  <c r="E528"/>
  <c r="D528"/>
  <c r="G527"/>
  <c r="F527"/>
  <c r="E527"/>
  <c r="D527"/>
  <c r="G526"/>
  <c r="F526"/>
  <c r="E526"/>
  <c r="D526"/>
  <c r="G525"/>
  <c r="F525"/>
  <c r="E525"/>
  <c r="D525"/>
  <c r="G524"/>
  <c r="F524"/>
  <c r="E524"/>
  <c r="D524"/>
  <c r="G523"/>
  <c r="F523"/>
  <c r="E523"/>
  <c r="D523"/>
  <c r="G522"/>
  <c r="F522"/>
  <c r="E522"/>
  <c r="D522"/>
  <c r="G521"/>
  <c r="F521"/>
  <c r="E521"/>
  <c r="D521"/>
  <c r="G520"/>
  <c r="F520"/>
  <c r="E520"/>
  <c r="D520"/>
  <c r="G519"/>
  <c r="F519"/>
  <c r="E519"/>
  <c r="D519"/>
  <c r="G518"/>
  <c r="F518"/>
  <c r="E518"/>
  <c r="D518"/>
  <c r="G517"/>
  <c r="F517"/>
  <c r="E517"/>
  <c r="D517"/>
  <c r="G516"/>
  <c r="F516"/>
  <c r="E516"/>
  <c r="D516"/>
  <c r="G515"/>
  <c r="F515"/>
  <c r="E515"/>
  <c r="D515"/>
  <c r="G514"/>
  <c r="F514"/>
  <c r="E514"/>
  <c r="D514"/>
  <c r="G513"/>
  <c r="F513"/>
  <c r="E513"/>
  <c r="D513"/>
  <c r="G512"/>
  <c r="F512"/>
  <c r="E512"/>
  <c r="D512"/>
  <c r="G511"/>
  <c r="F511"/>
  <c r="E511"/>
  <c r="D511"/>
  <c r="G510"/>
  <c r="F510"/>
  <c r="E510"/>
  <c r="D510"/>
  <c r="G509"/>
  <c r="F509"/>
  <c r="E509"/>
  <c r="D509"/>
  <c r="G508"/>
  <c r="F508"/>
  <c r="E508"/>
  <c r="D508"/>
  <c r="G507"/>
  <c r="F507"/>
  <c r="E507"/>
  <c r="D507"/>
  <c r="G506"/>
  <c r="F506"/>
  <c r="E506"/>
  <c r="D506"/>
  <c r="G505"/>
  <c r="F505"/>
  <c r="E505"/>
  <c r="D505"/>
  <c r="G504"/>
  <c r="F504"/>
  <c r="E504"/>
  <c r="D504"/>
  <c r="G503"/>
  <c r="F503"/>
  <c r="E503"/>
  <c r="D503"/>
  <c r="G502"/>
  <c r="F502"/>
  <c r="E502"/>
  <c r="D502"/>
  <c r="G501"/>
  <c r="F501"/>
  <c r="E501"/>
  <c r="D501"/>
  <c r="G500"/>
  <c r="F500"/>
  <c r="E500"/>
  <c r="D500"/>
  <c r="G499"/>
  <c r="F499"/>
  <c r="E499"/>
  <c r="D499"/>
  <c r="G498"/>
  <c r="F498"/>
  <c r="E498"/>
  <c r="D498"/>
  <c r="G497"/>
  <c r="F497"/>
  <c r="E497"/>
  <c r="D497"/>
  <c r="G496"/>
  <c r="F496"/>
  <c r="E496"/>
  <c r="D496"/>
  <c r="G495"/>
  <c r="F495"/>
  <c r="E495"/>
  <c r="D495"/>
  <c r="G494"/>
  <c r="F494"/>
  <c r="E494"/>
  <c r="D494"/>
  <c r="G493"/>
  <c r="F493"/>
  <c r="E493"/>
  <c r="D493"/>
  <c r="G492"/>
  <c r="F492"/>
  <c r="E492"/>
  <c r="D492"/>
  <c r="G491"/>
  <c r="F491"/>
  <c r="E491"/>
  <c r="D491"/>
  <c r="G490"/>
  <c r="F490"/>
  <c r="E490"/>
  <c r="D490"/>
  <c r="G489"/>
  <c r="F489"/>
  <c r="E489"/>
  <c r="D489"/>
  <c r="G488"/>
  <c r="F488"/>
  <c r="E488"/>
  <c r="D488"/>
  <c r="G487"/>
  <c r="F487"/>
  <c r="E487"/>
  <c r="D487"/>
  <c r="G486"/>
  <c r="F486"/>
  <c r="E486"/>
  <c r="D486"/>
  <c r="G485"/>
  <c r="F485"/>
  <c r="E485"/>
  <c r="D485"/>
  <c r="G484"/>
  <c r="F484"/>
  <c r="E484"/>
  <c r="D484"/>
  <c r="G483"/>
  <c r="F483"/>
  <c r="E483"/>
  <c r="D483"/>
  <c r="G482"/>
  <c r="F482"/>
  <c r="E482"/>
  <c r="D482"/>
  <c r="G481"/>
  <c r="F481"/>
  <c r="E481"/>
  <c r="D481"/>
  <c r="G480"/>
  <c r="F480"/>
  <c r="E480"/>
  <c r="D480"/>
  <c r="G479"/>
  <c r="F479"/>
  <c r="E479"/>
  <c r="D479"/>
  <c r="G478"/>
  <c r="F478"/>
  <c r="E478"/>
  <c r="D478"/>
  <c r="G477"/>
  <c r="F477"/>
  <c r="E477"/>
  <c r="D477"/>
  <c r="G476"/>
  <c r="F476"/>
  <c r="E476"/>
  <c r="D476"/>
  <c r="G475"/>
  <c r="F475"/>
  <c r="E475"/>
  <c r="D475"/>
  <c r="G474"/>
  <c r="F474"/>
  <c r="E474"/>
  <c r="D474"/>
  <c r="G473"/>
  <c r="F473"/>
  <c r="E473"/>
  <c r="D473"/>
  <c r="G472" s="1"/>
  <c r="F472"/>
  <c r="E472"/>
  <c r="D472"/>
  <c r="G471" l="1"/>
  <c r="F471"/>
  <c r="E471"/>
  <c r="D471"/>
  <c r="G470" l="1"/>
  <c r="F470"/>
  <c r="E470"/>
  <c r="D470"/>
  <c r="G469" l="1"/>
  <c r="F469"/>
  <c r="E469"/>
  <c r="D469"/>
  <c r="G468" l="1"/>
  <c r="F468"/>
  <c r="E468"/>
  <c r="D468"/>
  <c r="G467" l="1"/>
  <c r="F467"/>
  <c r="E467"/>
  <c r="D467"/>
  <c r="G466" l="1"/>
  <c r="F466"/>
  <c r="E466"/>
  <c r="D466"/>
  <c r="G465" l="1"/>
  <c r="F465"/>
  <c r="E465"/>
  <c r="D465"/>
  <c r="G464" l="1"/>
  <c r="F464"/>
  <c r="E464"/>
  <c r="D464"/>
  <c r="G463" l="1"/>
  <c r="F463"/>
  <c r="E463"/>
  <c r="D463"/>
  <c r="G462" l="1"/>
  <c r="F462"/>
  <c r="E462"/>
  <c r="D462"/>
  <c r="G461" l="1"/>
  <c r="F461"/>
  <c r="E461"/>
  <c r="D461"/>
  <c r="G460" l="1"/>
  <c r="F460"/>
  <c r="E460"/>
  <c r="D460"/>
  <c r="G459" l="1"/>
  <c r="F459"/>
  <c r="E459"/>
  <c r="D459"/>
  <c r="G458" l="1"/>
  <c r="F458"/>
  <c r="E458"/>
  <c r="D458"/>
  <c r="G457" l="1"/>
  <c r="F457"/>
  <c r="E457"/>
  <c r="D457"/>
  <c r="G456" l="1"/>
  <c r="F456"/>
  <c r="E456"/>
  <c r="D456"/>
  <c r="G455" l="1"/>
  <c r="F455"/>
  <c r="E455"/>
  <c r="D455"/>
  <c r="G454" l="1"/>
  <c r="F454"/>
  <c r="E454"/>
  <c r="D454"/>
  <c r="G453" l="1"/>
  <c r="F453"/>
  <c r="E453"/>
  <c r="D453"/>
  <c r="G452" l="1"/>
  <c r="F452"/>
  <c r="E452"/>
  <c r="D452"/>
  <c r="G451" l="1"/>
  <c r="F451"/>
  <c r="E451"/>
  <c r="D451"/>
  <c r="G450" l="1"/>
  <c r="F450"/>
  <c r="E450"/>
  <c r="D450"/>
  <c r="G449" l="1"/>
  <c r="F449"/>
  <c r="E449"/>
  <c r="D449"/>
  <c r="G448" l="1"/>
  <c r="F448"/>
  <c r="E448"/>
  <c r="D448"/>
  <c r="G447" l="1"/>
  <c r="F447"/>
  <c r="E447"/>
  <c r="D447"/>
  <c r="G446" l="1"/>
  <c r="F446"/>
  <c r="E446"/>
  <c r="D446"/>
  <c r="G445" l="1"/>
  <c r="F445"/>
  <c r="E445"/>
  <c r="D445"/>
  <c r="G444" l="1"/>
  <c r="F444"/>
  <c r="E444"/>
  <c r="D444"/>
  <c r="G443" l="1"/>
  <c r="F443"/>
  <c r="E443"/>
  <c r="D443"/>
  <c r="G442" l="1"/>
  <c r="F442"/>
  <c r="E442"/>
  <c r="D442"/>
  <c r="G441" l="1"/>
  <c r="F441"/>
  <c r="E441"/>
  <c r="D441"/>
  <c r="G440" l="1"/>
  <c r="F440"/>
  <c r="E440"/>
  <c r="D440"/>
  <c r="G439" l="1"/>
  <c r="F439"/>
  <c r="E439"/>
  <c r="D439"/>
  <c r="G438" l="1"/>
  <c r="F438"/>
  <c r="E438"/>
  <c r="D438"/>
  <c r="G437" l="1"/>
  <c r="F437"/>
  <c r="E437"/>
  <c r="D437"/>
  <c r="G436" l="1"/>
  <c r="F436"/>
  <c r="E436"/>
  <c r="D436"/>
  <c r="G435" l="1"/>
  <c r="F435"/>
  <c r="E435"/>
  <c r="D435"/>
  <c r="G434" l="1"/>
  <c r="F434"/>
  <c r="E434"/>
  <c r="D434"/>
  <c r="G433" l="1"/>
  <c r="F433"/>
  <c r="E433"/>
  <c r="D433"/>
  <c r="G432" l="1"/>
  <c r="F432"/>
  <c r="E432"/>
  <c r="D432"/>
  <c r="G431" l="1"/>
  <c r="F431"/>
  <c r="E431"/>
  <c r="D431"/>
  <c r="G430" l="1"/>
  <c r="F430"/>
  <c r="E430"/>
  <c r="D430"/>
  <c r="G429" l="1"/>
  <c r="F429"/>
  <c r="E429"/>
  <c r="D429"/>
  <c r="G428" l="1"/>
  <c r="F428"/>
  <c r="E428"/>
  <c r="D428"/>
  <c r="G427" l="1"/>
  <c r="F427"/>
  <c r="E427"/>
  <c r="D427"/>
  <c r="G426" l="1"/>
  <c r="F426"/>
  <c r="E426"/>
  <c r="D426"/>
  <c r="G425" l="1"/>
  <c r="F425"/>
  <c r="E425"/>
  <c r="D425"/>
  <c r="G424" l="1"/>
  <c r="F424"/>
  <c r="E424"/>
  <c r="D424"/>
  <c r="G423" l="1"/>
  <c r="F423"/>
  <c r="E423"/>
  <c r="D423"/>
  <c r="G422" l="1"/>
  <c r="F422"/>
  <c r="E422"/>
  <c r="D422"/>
  <c r="G421" l="1"/>
  <c r="F421"/>
  <c r="E421"/>
  <c r="D421"/>
  <c r="G420" l="1"/>
  <c r="F420"/>
  <c r="E420"/>
  <c r="D420"/>
  <c r="G419" l="1"/>
  <c r="F419"/>
  <c r="E419"/>
  <c r="D419"/>
  <c r="G418" l="1"/>
  <c r="F418"/>
  <c r="E418"/>
  <c r="D418"/>
  <c r="G417" l="1"/>
  <c r="F417"/>
  <c r="E417"/>
  <c r="D417"/>
  <c r="G416" l="1"/>
  <c r="F416"/>
  <c r="E416"/>
  <c r="D416"/>
  <c r="G415" l="1"/>
  <c r="F415"/>
  <c r="E415"/>
  <c r="D415"/>
  <c r="G414" l="1"/>
  <c r="F414"/>
  <c r="E414"/>
  <c r="D414"/>
  <c r="G413" l="1"/>
  <c r="F413"/>
  <c r="E413"/>
  <c r="D413"/>
  <c r="G412" l="1"/>
  <c r="F412"/>
  <c r="E412"/>
  <c r="D412"/>
  <c r="G411" l="1"/>
  <c r="F411"/>
  <c r="E411"/>
  <c r="D411"/>
  <c r="G410" l="1"/>
  <c r="F410"/>
  <c r="E410"/>
  <c r="D410"/>
  <c r="G409" l="1"/>
  <c r="F409"/>
  <c r="E409"/>
  <c r="D409"/>
  <c r="G408" l="1"/>
  <c r="F408"/>
  <c r="E408"/>
  <c r="D408"/>
  <c r="G407" l="1"/>
  <c r="F407"/>
  <c r="E407"/>
  <c r="D407"/>
  <c r="G406" l="1"/>
  <c r="F406"/>
  <c r="E406"/>
  <c r="D406"/>
  <c r="G405" l="1"/>
  <c r="F405"/>
  <c r="E405"/>
  <c r="D405"/>
  <c r="G404" l="1"/>
  <c r="F404"/>
  <c r="E404"/>
  <c r="D404"/>
  <c r="G403" l="1"/>
  <c r="F403"/>
  <c r="E403"/>
  <c r="D403"/>
  <c r="G402" l="1"/>
  <c r="F402"/>
  <c r="E402"/>
  <c r="D402"/>
  <c r="G401" l="1"/>
  <c r="F401"/>
  <c r="E401"/>
  <c r="D401"/>
  <c r="G400" l="1"/>
  <c r="F400"/>
  <c r="E400"/>
  <c r="D400"/>
  <c r="G399" l="1"/>
  <c r="F399"/>
  <c r="E399"/>
  <c r="D399"/>
  <c r="G398" l="1"/>
  <c r="F398"/>
  <c r="E398"/>
  <c r="D398"/>
  <c r="G397" l="1"/>
  <c r="F397"/>
  <c r="E397"/>
  <c r="D397"/>
  <c r="G396" l="1"/>
  <c r="F396"/>
  <c r="E396"/>
  <c r="D396"/>
  <c r="G395" l="1"/>
  <c r="F395"/>
  <c r="E395"/>
  <c r="D395"/>
  <c r="G394" l="1"/>
  <c r="F394"/>
  <c r="E394"/>
  <c r="D394"/>
  <c r="G393" l="1"/>
  <c r="F393"/>
  <c r="E393"/>
  <c r="D393"/>
  <c r="G392" l="1"/>
  <c r="F392"/>
  <c r="E392"/>
  <c r="D392"/>
  <c r="G391"/>
  <c r="F391"/>
  <c r="E391"/>
  <c r="D391"/>
  <c r="G390"/>
  <c r="F390"/>
  <c r="E390"/>
  <c r="D390"/>
  <c r="G389"/>
  <c r="F389"/>
  <c r="E389"/>
  <c r="D389"/>
  <c r="G388"/>
  <c r="F388"/>
  <c r="E388"/>
  <c r="D388"/>
  <c r="G387"/>
  <c r="F387"/>
  <c r="E387"/>
  <c r="D387"/>
  <c r="G386"/>
  <c r="F386"/>
  <c r="E386"/>
  <c r="D386"/>
  <c r="G385"/>
  <c r="F385"/>
  <c r="E385"/>
  <c r="D385"/>
  <c r="G384"/>
  <c r="F384"/>
  <c r="E384"/>
  <c r="D384"/>
  <c r="G383"/>
  <c r="F383"/>
  <c r="E383"/>
  <c r="D383"/>
  <c r="G382"/>
  <c r="F382"/>
  <c r="E382"/>
  <c r="D382"/>
  <c r="G381"/>
  <c r="F381"/>
  <c r="E381"/>
  <c r="D381"/>
  <c r="G380"/>
  <c r="F380"/>
  <c r="E380"/>
  <c r="D380"/>
  <c r="G379"/>
  <c r="F379"/>
  <c r="E379"/>
  <c r="D379"/>
  <c r="G378"/>
  <c r="F378"/>
  <c r="E378"/>
  <c r="D378"/>
  <c r="G377"/>
  <c r="F377"/>
  <c r="E377"/>
  <c r="D377"/>
  <c r="G376"/>
  <c r="F376"/>
  <c r="E376"/>
  <c r="D376"/>
  <c r="G375"/>
  <c r="F375"/>
  <c r="E375"/>
  <c r="D375"/>
  <c r="G374"/>
  <c r="F374"/>
  <c r="E374"/>
  <c r="D374"/>
  <c r="G373"/>
  <c r="F373"/>
  <c r="E373"/>
  <c r="D373"/>
  <c r="G372"/>
  <c r="F372"/>
  <c r="E372"/>
  <c r="D372"/>
  <c r="G371"/>
  <c r="F371"/>
  <c r="E371"/>
  <c r="D371"/>
  <c r="G370"/>
  <c r="F370"/>
  <c r="E370"/>
  <c r="D370"/>
  <c r="G369"/>
  <c r="F369"/>
  <c r="E369"/>
  <c r="D369"/>
  <c r="G368"/>
  <c r="F368"/>
  <c r="E368"/>
  <c r="D368"/>
  <c r="G367"/>
  <c r="F367"/>
  <c r="E367"/>
  <c r="D367"/>
  <c r="G366"/>
  <c r="F366"/>
  <c r="E366"/>
  <c r="D366"/>
  <c r="G365"/>
  <c r="F365"/>
  <c r="E365"/>
  <c r="D365"/>
  <c r="G364"/>
  <c r="F364"/>
  <c r="E364"/>
  <c r="D364"/>
  <c r="G363"/>
  <c r="F363"/>
  <c r="E363"/>
  <c r="D363"/>
  <c r="G362"/>
  <c r="F362"/>
  <c r="E362"/>
  <c r="D362"/>
  <c r="G361"/>
  <c r="F361"/>
  <c r="E361"/>
  <c r="D361"/>
  <c r="G360"/>
  <c r="F360"/>
  <c r="E360"/>
  <c r="D360"/>
  <c r="G359"/>
  <c r="F359"/>
  <c r="E359"/>
  <c r="D359"/>
  <c r="G358"/>
  <c r="F358"/>
  <c r="E358"/>
  <c r="D358"/>
  <c r="G357"/>
  <c r="F357"/>
  <c r="E357"/>
  <c r="D357"/>
  <c r="G356"/>
  <c r="F356"/>
  <c r="E356"/>
  <c r="D356"/>
  <c r="G355"/>
  <c r="F355"/>
  <c r="E355"/>
  <c r="D355"/>
  <c r="G354"/>
  <c r="F354"/>
  <c r="E354"/>
  <c r="D354"/>
  <c r="G353"/>
  <c r="F353"/>
  <c r="E353"/>
  <c r="D353"/>
  <c r="G352"/>
  <c r="F352"/>
  <c r="E352"/>
  <c r="D352"/>
  <c r="G351"/>
  <c r="F351"/>
  <c r="E351"/>
  <c r="D351"/>
  <c r="G350"/>
  <c r="F350"/>
  <c r="E350"/>
  <c r="D350"/>
  <c r="G349" s="1"/>
  <c r="F349"/>
  <c r="E349"/>
  <c r="D349"/>
  <c r="G348" s="1"/>
  <c r="F348"/>
  <c r="E348"/>
  <c r="D348"/>
  <c r="G347" s="1"/>
  <c r="F347"/>
  <c r="E347"/>
  <c r="D347"/>
  <c r="G346" s="1"/>
  <c r="F346"/>
  <c r="E346"/>
  <c r="D346"/>
  <c r="G345" s="1"/>
  <c r="F345"/>
  <c r="E345"/>
  <c r="D345"/>
  <c r="G344"/>
  <c r="F344"/>
  <c r="E344"/>
  <c r="D344"/>
  <c r="G343"/>
  <c r="F343"/>
  <c r="E343"/>
  <c r="D343"/>
  <c r="G342"/>
  <c r="F342"/>
  <c r="E342"/>
  <c r="D342"/>
  <c r="G341"/>
  <c r="F341"/>
  <c r="E341"/>
  <c r="D341"/>
  <c r="G340"/>
  <c r="F340"/>
  <c r="E340"/>
  <c r="D340"/>
  <c r="G339"/>
  <c r="F339"/>
  <c r="E339"/>
  <c r="D339"/>
  <c r="G338"/>
  <c r="F338"/>
  <c r="E338"/>
  <c r="D338"/>
  <c r="G337"/>
  <c r="F337"/>
  <c r="E337"/>
  <c r="D337"/>
  <c r="G336"/>
  <c r="F336"/>
  <c r="E336"/>
  <c r="D336"/>
  <c r="G335"/>
  <c r="F335"/>
  <c r="E335"/>
  <c r="D335"/>
  <c r="G334"/>
  <c r="F334"/>
  <c r="E334"/>
  <c r="D334"/>
  <c r="G333"/>
  <c r="F333"/>
  <c r="E333"/>
  <c r="D333"/>
  <c r="G332"/>
  <c r="F332"/>
  <c r="E332"/>
  <c r="D332"/>
  <c r="G331"/>
  <c r="F331"/>
  <c r="E331"/>
  <c r="D331"/>
  <c r="G330"/>
  <c r="F330"/>
  <c r="E330"/>
  <c r="D330"/>
  <c r="G329"/>
  <c r="F329"/>
  <c r="E329"/>
  <c r="D329"/>
  <c r="G328"/>
  <c r="F328"/>
  <c r="E328"/>
  <c r="D328"/>
  <c r="G327"/>
  <c r="F327"/>
  <c r="E327"/>
  <c r="D327"/>
  <c r="G326"/>
  <c r="F326"/>
  <c r="E326"/>
  <c r="D326"/>
  <c r="G325"/>
  <c r="F325"/>
  <c r="E325"/>
  <c r="D325"/>
  <c r="G324"/>
  <c r="F324"/>
  <c r="E324"/>
  <c r="D324"/>
  <c r="G323"/>
  <c r="F323"/>
  <c r="E323"/>
  <c r="D323"/>
  <c r="G322"/>
  <c r="F322"/>
  <c r="E322"/>
  <c r="D322"/>
  <c r="G321"/>
  <c r="F321"/>
  <c r="E321"/>
  <c r="D321"/>
  <c r="G320"/>
  <c r="F320"/>
  <c r="E320"/>
  <c r="D320"/>
  <c r="G319"/>
  <c r="F319"/>
  <c r="E319"/>
  <c r="D319"/>
  <c r="G318"/>
  <c r="F318"/>
  <c r="E318"/>
  <c r="D318"/>
  <c r="G317"/>
  <c r="F317"/>
  <c r="E317"/>
  <c r="D317"/>
  <c r="G316"/>
  <c r="F316"/>
  <c r="E316"/>
  <c r="D316"/>
  <c r="G315"/>
  <c r="F315"/>
  <c r="E315"/>
  <c r="D315"/>
  <c r="G314"/>
  <c r="F314"/>
  <c r="E314"/>
  <c r="D314"/>
  <c r="G313"/>
  <c r="F313"/>
  <c r="E313"/>
  <c r="D313"/>
  <c r="G312"/>
  <c r="F312"/>
  <c r="E312"/>
  <c r="D312"/>
  <c r="G311"/>
  <c r="F311"/>
  <c r="E311"/>
  <c r="D311"/>
  <c r="G310"/>
  <c r="F310"/>
  <c r="E310"/>
  <c r="D310"/>
  <c r="G309"/>
  <c r="F309"/>
  <c r="E309"/>
  <c r="D309"/>
  <c r="G308"/>
  <c r="F308"/>
  <c r="E308"/>
  <c r="D308"/>
  <c r="G307"/>
  <c r="F307"/>
  <c r="E307"/>
  <c r="D307"/>
  <c r="G306"/>
  <c r="F306"/>
  <c r="E306"/>
  <c r="D306"/>
  <c r="G305"/>
  <c r="F305"/>
  <c r="E305"/>
  <c r="D305"/>
  <c r="G304"/>
  <c r="F304"/>
  <c r="E304"/>
  <c r="D304"/>
  <c r="G303"/>
  <c r="F303"/>
  <c r="E303"/>
  <c r="D303"/>
  <c r="G302"/>
  <c r="F302"/>
  <c r="E302"/>
  <c r="D302"/>
  <c r="G301"/>
  <c r="F301"/>
  <c r="E301"/>
  <c r="D301"/>
  <c r="G300"/>
  <c r="F300"/>
  <c r="E300"/>
  <c r="D300"/>
  <c r="G299"/>
  <c r="F299"/>
  <c r="E299"/>
  <c r="D299"/>
  <c r="G298"/>
  <c r="F298"/>
  <c r="E298"/>
  <c r="D298"/>
  <c r="G297"/>
  <c r="F297"/>
  <c r="E297"/>
  <c r="D297"/>
  <c r="G296"/>
  <c r="F296"/>
  <c r="E296"/>
  <c r="D296"/>
  <c r="G295"/>
  <c r="F295"/>
  <c r="E295"/>
  <c r="D295"/>
  <c r="G294"/>
  <c r="F294"/>
  <c r="E294"/>
  <c r="D294"/>
  <c r="G293"/>
  <c r="F293"/>
  <c r="E293"/>
  <c r="D293"/>
  <c r="G292"/>
  <c r="F292"/>
  <c r="E292"/>
  <c r="D292"/>
  <c r="G291"/>
  <c r="F291"/>
  <c r="E291"/>
  <c r="D291"/>
  <c r="G290"/>
  <c r="F290"/>
  <c r="E290"/>
  <c r="D290"/>
  <c r="G289"/>
  <c r="F289"/>
  <c r="E289"/>
  <c r="D289"/>
  <c r="G288"/>
  <c r="F288"/>
  <c r="E288"/>
  <c r="D288"/>
  <c r="G287"/>
  <c r="F287"/>
  <c r="E287"/>
  <c r="D287"/>
  <c r="G286"/>
  <c r="F286"/>
  <c r="E286"/>
  <c r="D286"/>
  <c r="G285"/>
  <c r="F285"/>
  <c r="E285"/>
  <c r="D285"/>
  <c r="G284"/>
  <c r="F284"/>
  <c r="E284"/>
  <c r="D284"/>
  <c r="G283"/>
  <c r="F283"/>
  <c r="E283"/>
  <c r="D283"/>
  <c r="G282"/>
  <c r="F282"/>
  <c r="E282"/>
  <c r="D282"/>
  <c r="G281"/>
  <c r="F281"/>
  <c r="E281"/>
  <c r="D281"/>
  <c r="G280"/>
  <c r="F280"/>
  <c r="E280"/>
  <c r="D280"/>
  <c r="G279"/>
  <c r="F279"/>
  <c r="E279"/>
  <c r="D279"/>
  <c r="G278"/>
  <c r="F278"/>
  <c r="E278"/>
  <c r="D278"/>
  <c r="G277"/>
  <c r="F277"/>
  <c r="E277"/>
  <c r="D277"/>
  <c r="G276"/>
  <c r="F276"/>
  <c r="E276"/>
  <c r="D276"/>
  <c r="G275"/>
  <c r="F275"/>
  <c r="E275"/>
  <c r="D275"/>
  <c r="G274"/>
  <c r="F274"/>
  <c r="E274"/>
  <c r="D274"/>
  <c r="G273"/>
  <c r="F273"/>
  <c r="E273"/>
  <c r="D273"/>
  <c r="G272"/>
  <c r="F272"/>
  <c r="E272"/>
  <c r="D272"/>
  <c r="G271"/>
  <c r="F271"/>
  <c r="E271"/>
  <c r="D271"/>
  <c r="G270"/>
  <c r="F270"/>
  <c r="E270"/>
  <c r="D270"/>
  <c r="G269"/>
  <c r="F269"/>
  <c r="E269"/>
  <c r="D269"/>
  <c r="G268"/>
  <c r="F268"/>
  <c r="E268"/>
  <c r="D268"/>
  <c r="G267"/>
  <c r="F267"/>
  <c r="E267"/>
  <c r="D267"/>
  <c r="G266"/>
  <c r="F266"/>
  <c r="E266"/>
  <c r="D266"/>
  <c r="G265"/>
  <c r="F265"/>
  <c r="E265"/>
  <c r="D265"/>
  <c r="G264"/>
  <c r="F264"/>
  <c r="E264"/>
  <c r="D264"/>
  <c r="G263"/>
  <c r="F263"/>
  <c r="E263"/>
  <c r="D263"/>
  <c r="G262"/>
  <c r="F262"/>
  <c r="E262"/>
  <c r="D262"/>
  <c r="G261"/>
  <c r="F261"/>
  <c r="E261"/>
  <c r="D261"/>
  <c r="G260"/>
  <c r="F260"/>
  <c r="E260"/>
  <c r="D260"/>
  <c r="G259"/>
  <c r="F259"/>
  <c r="E259"/>
  <c r="D259"/>
  <c r="G258"/>
  <c r="F258"/>
  <c r="E258"/>
  <c r="D258"/>
  <c r="G257"/>
  <c r="F257"/>
  <c r="E257"/>
  <c r="D257"/>
  <c r="G256"/>
  <c r="F256"/>
  <c r="E256"/>
  <c r="D256"/>
  <c r="G255"/>
  <c r="F255"/>
  <c r="E255"/>
  <c r="D255"/>
  <c r="G254"/>
  <c r="F254"/>
  <c r="E254"/>
  <c r="D254"/>
  <c r="G253"/>
  <c r="F253"/>
  <c r="E253"/>
  <c r="D253"/>
  <c r="G252"/>
  <c r="F252"/>
  <c r="E252"/>
  <c r="D252"/>
  <c r="G251"/>
  <c r="F251"/>
  <c r="E251"/>
  <c r="D251"/>
  <c r="G250" s="1"/>
  <c r="F250"/>
  <c r="E250"/>
  <c r="D250"/>
  <c r="G249"/>
  <c r="F249"/>
  <c r="E249"/>
  <c r="D249"/>
  <c r="G248"/>
  <c r="F248"/>
  <c r="E248"/>
  <c r="D248"/>
  <c r="G247"/>
  <c r="F247"/>
  <c r="E247"/>
  <c r="D247"/>
  <c r="G246"/>
  <c r="F246"/>
  <c r="E246"/>
  <c r="D246"/>
  <c r="G245"/>
  <c r="F245"/>
  <c r="E245"/>
  <c r="D245"/>
  <c r="G244"/>
  <c r="F244"/>
  <c r="E244"/>
  <c r="D244"/>
  <c r="G243"/>
  <c r="F243"/>
  <c r="E243"/>
  <c r="D243"/>
  <c r="G242"/>
  <c r="F242"/>
  <c r="E242"/>
  <c r="D242"/>
  <c r="G241"/>
  <c r="F241"/>
  <c r="E241"/>
  <c r="D241"/>
  <c r="G240"/>
  <c r="F240"/>
  <c r="E240"/>
  <c r="D240"/>
  <c r="G239"/>
  <c r="F239"/>
  <c r="E239"/>
  <c r="D239"/>
  <c r="G238" s="1"/>
  <c r="F238"/>
  <c r="E238"/>
  <c r="D238"/>
  <c r="G237"/>
  <c r="F237"/>
  <c r="E237"/>
  <c r="D237"/>
  <c r="G236"/>
  <c r="F236"/>
  <c r="E236"/>
  <c r="D236"/>
  <c r="G235"/>
  <c r="F235"/>
  <c r="E235"/>
  <c r="D235"/>
  <c r="G234"/>
  <c r="F234"/>
  <c r="E234"/>
  <c r="D234"/>
  <c r="G233"/>
  <c r="F233"/>
  <c r="E233"/>
  <c r="D233"/>
  <c r="G232"/>
  <c r="F232"/>
  <c r="E232"/>
  <c r="D232"/>
  <c r="G231"/>
  <c r="F231"/>
  <c r="E231"/>
  <c r="D231"/>
  <c r="G230"/>
  <c r="F230"/>
  <c r="E230"/>
  <c r="D230"/>
  <c r="G229"/>
  <c r="F229"/>
  <c r="E229"/>
  <c r="D229"/>
  <c r="G228"/>
  <c r="F228"/>
  <c r="E228"/>
  <c r="D228"/>
  <c r="G227"/>
  <c r="F227"/>
  <c r="E227"/>
  <c r="D227"/>
  <c r="G226"/>
  <c r="F226"/>
  <c r="E226"/>
  <c r="D226"/>
  <c r="G225"/>
  <c r="F225"/>
  <c r="E225"/>
  <c r="D225"/>
  <c r="G224"/>
  <c r="F224"/>
  <c r="E224"/>
  <c r="D224"/>
  <c r="G223"/>
  <c r="F223"/>
  <c r="E223"/>
  <c r="D223"/>
  <c r="G222"/>
  <c r="F222"/>
  <c r="E222"/>
  <c r="D222"/>
  <c r="G221"/>
  <c r="F221"/>
  <c r="E221"/>
  <c r="D221"/>
  <c r="G220"/>
  <c r="F220"/>
  <c r="E220"/>
  <c r="D220"/>
  <c r="G219"/>
  <c r="F219"/>
  <c r="E219"/>
  <c r="D219"/>
  <c r="G218" s="1"/>
  <c r="F218"/>
  <c r="E218"/>
  <c r="D218"/>
  <c r="G217" s="1"/>
  <c r="F217"/>
  <c r="E217"/>
  <c r="D217"/>
  <c r="G216" s="1"/>
  <c r="F216"/>
  <c r="E216"/>
  <c r="D216"/>
  <c r="G215" s="1"/>
  <c r="F215"/>
  <c r="E215"/>
  <c r="D215"/>
  <c r="G214" s="1"/>
  <c r="F214"/>
  <c r="E214"/>
  <c r="D214"/>
  <c r="G213" s="1"/>
  <c r="F213"/>
  <c r="E213"/>
  <c r="D213"/>
  <c r="G212" s="1"/>
  <c r="F212"/>
  <c r="E212"/>
  <c r="D212"/>
  <c r="G211" s="1"/>
  <c r="F211"/>
  <c r="E211"/>
  <c r="D211"/>
  <c r="G210" s="1"/>
  <c r="F210"/>
  <c r="E210"/>
  <c r="D210"/>
  <c r="G209" s="1"/>
  <c r="F209"/>
  <c r="E209"/>
  <c r="D209"/>
  <c r="G208" s="1"/>
  <c r="F208"/>
  <c r="E208"/>
  <c r="D208"/>
  <c r="G207" s="1"/>
  <c r="F207"/>
  <c r="E207"/>
  <c r="D207"/>
  <c r="G206" s="1"/>
  <c r="F206"/>
  <c r="E206"/>
  <c r="D206"/>
  <c r="G205" s="1"/>
  <c r="F205"/>
  <c r="E205"/>
  <c r="D205"/>
  <c r="G204" s="1"/>
  <c r="F204"/>
  <c r="E204"/>
  <c r="D204"/>
  <c r="G203" s="1"/>
  <c r="F203"/>
  <c r="E203"/>
  <c r="D203"/>
  <c r="G202" s="1"/>
  <c r="F202"/>
  <c r="E202"/>
  <c r="D202"/>
  <c r="G201" s="1"/>
  <c r="F201"/>
  <c r="E201"/>
  <c r="D201"/>
  <c r="G200" s="1"/>
  <c r="F200"/>
  <c r="E200"/>
  <c r="D200"/>
  <c r="G199" s="1"/>
  <c r="F199"/>
  <c r="E199"/>
  <c r="D199"/>
  <c r="G198" s="1"/>
  <c r="F198"/>
  <c r="E198"/>
  <c r="D198"/>
  <c r="G197" s="1"/>
  <c r="F197"/>
  <c r="E197"/>
  <c r="D197"/>
  <c r="G196" s="1"/>
  <c r="F196"/>
  <c r="E196"/>
  <c r="D196"/>
  <c r="G195" s="1"/>
  <c r="F195"/>
  <c r="E195"/>
  <c r="D195"/>
  <c r="G194" s="1"/>
  <c r="F194"/>
  <c r="E194"/>
  <c r="D194"/>
  <c r="G193" s="1"/>
  <c r="F193"/>
  <c r="E193"/>
  <c r="D193"/>
  <c r="G192" s="1"/>
  <c r="F192"/>
  <c r="E192"/>
  <c r="D192"/>
  <c r="G191" s="1"/>
  <c r="F191"/>
  <c r="E191"/>
  <c r="D191"/>
  <c r="G190" s="1"/>
  <c r="F190"/>
  <c r="E190"/>
  <c r="D190"/>
  <c r="G189" s="1"/>
  <c r="F189"/>
  <c r="E189"/>
  <c r="D189"/>
  <c r="G188" s="1"/>
  <c r="F188"/>
  <c r="E188"/>
  <c r="D188"/>
  <c r="G187" s="1"/>
  <c r="F187"/>
  <c r="E187"/>
  <c r="D187"/>
  <c r="G186" s="1"/>
  <c r="F186"/>
  <c r="E186"/>
  <c r="D186"/>
  <c r="G185" s="1"/>
  <c r="F185"/>
  <c r="E185"/>
  <c r="D185"/>
  <c r="G184" s="1"/>
  <c r="F184"/>
  <c r="E184"/>
  <c r="D184"/>
  <c r="G183" s="1"/>
  <c r="F183"/>
  <c r="E183"/>
  <c r="D183"/>
  <c r="G182" s="1"/>
  <c r="F182"/>
  <c r="E182"/>
  <c r="D182"/>
  <c r="G181" s="1"/>
  <c r="F181"/>
  <c r="E181"/>
  <c r="D181"/>
  <c r="G180" s="1"/>
  <c r="F180"/>
  <c r="E180"/>
  <c r="D180"/>
  <c r="G179" s="1"/>
  <c r="F179"/>
  <c r="E179"/>
  <c r="D179"/>
  <c r="G178" s="1"/>
  <c r="F178"/>
  <c r="E178"/>
  <c r="D178"/>
  <c r="G177" s="1"/>
  <c r="F177"/>
  <c r="E177"/>
  <c r="D177"/>
  <c r="G176" s="1"/>
  <c r="F176"/>
  <c r="E176"/>
  <c r="D176"/>
  <c r="G175" s="1"/>
  <c r="F175"/>
  <c r="E175"/>
  <c r="D175"/>
  <c r="G174" s="1"/>
  <c r="F174"/>
  <c r="E174"/>
  <c r="D174"/>
  <c r="G173" s="1"/>
  <c r="F173"/>
  <c r="E173"/>
  <c r="D173"/>
  <c r="G172" s="1"/>
  <c r="F172"/>
  <c r="E172"/>
  <c r="D172"/>
  <c r="G171" s="1"/>
  <c r="F171"/>
  <c r="E171"/>
  <c r="D171"/>
  <c r="G170" s="1"/>
  <c r="F170"/>
  <c r="E170"/>
  <c r="D170"/>
  <c r="G169" s="1"/>
  <c r="F169"/>
  <c r="E169"/>
  <c r="D169"/>
  <c r="G168" s="1"/>
  <c r="F168"/>
  <c r="E168"/>
  <c r="D168"/>
  <c r="G167" s="1"/>
  <c r="F167"/>
  <c r="E167"/>
  <c r="D167"/>
  <c r="G166" s="1"/>
  <c r="F166"/>
  <c r="E166"/>
  <c r="D166"/>
  <c r="G165" s="1"/>
  <c r="F165"/>
  <c r="E165"/>
  <c r="D165"/>
  <c r="G164" s="1"/>
  <c r="F164"/>
  <c r="E164"/>
  <c r="D164"/>
  <c r="G163" s="1"/>
  <c r="F163"/>
  <c r="E163"/>
  <c r="D163"/>
  <c r="G162" s="1"/>
  <c r="F162"/>
  <c r="E162"/>
  <c r="D162"/>
  <c r="G161" s="1"/>
  <c r="F161"/>
  <c r="E161"/>
  <c r="D161"/>
  <c r="G160" s="1"/>
  <c r="F160"/>
  <c r="E160"/>
  <c r="D160"/>
  <c r="G159" s="1"/>
  <c r="F159"/>
  <c r="E159"/>
  <c r="D159"/>
  <c r="G158" s="1"/>
  <c r="F158"/>
  <c r="E158"/>
  <c r="D158"/>
  <c r="G157" s="1"/>
  <c r="F157"/>
  <c r="E157"/>
  <c r="D157"/>
  <c r="G156" s="1"/>
  <c r="F156"/>
  <c r="E156"/>
  <c r="D156"/>
  <c r="G155" s="1"/>
  <c r="F155"/>
  <c r="E155"/>
  <c r="D155"/>
  <c r="G154" s="1"/>
  <c r="F154"/>
  <c r="E154"/>
  <c r="D154"/>
  <c r="G153" s="1"/>
  <c r="F153"/>
  <c r="E153"/>
  <c r="D153"/>
  <c r="G152" s="1"/>
  <c r="F152"/>
  <c r="E152"/>
  <c r="D152"/>
  <c r="G151" s="1"/>
  <c r="F151"/>
  <c r="E151"/>
  <c r="D151"/>
  <c r="G150" s="1"/>
  <c r="F150"/>
  <c r="E150"/>
  <c r="D150"/>
  <c r="G149" s="1"/>
  <c r="F149"/>
  <c r="E149"/>
  <c r="D149"/>
  <c r="G148" s="1"/>
  <c r="F148"/>
  <c r="E148"/>
  <c r="D148"/>
  <c r="G147" s="1"/>
  <c r="F147"/>
  <c r="E147"/>
  <c r="D147"/>
  <c r="G146" s="1"/>
  <c r="F146"/>
  <c r="E146"/>
  <c r="D146"/>
  <c r="G145" s="1"/>
  <c r="F145"/>
  <c r="E145"/>
  <c r="D145"/>
  <c r="G144" s="1"/>
  <c r="F144"/>
  <c r="E144"/>
  <c r="D144"/>
  <c r="G143" s="1"/>
  <c r="F143"/>
  <c r="E143"/>
  <c r="D143"/>
  <c r="G142" s="1"/>
  <c r="F142"/>
  <c r="E142"/>
  <c r="D142"/>
  <c r="G141" s="1"/>
  <c r="F141"/>
  <c r="E141"/>
  <c r="D141"/>
  <c r="G140" s="1"/>
  <c r="F140"/>
  <c r="E140"/>
  <c r="D140"/>
  <c r="G139" s="1"/>
  <c r="F139"/>
  <c r="E139"/>
  <c r="D139"/>
  <c r="G138" s="1"/>
  <c r="F138"/>
  <c r="E138"/>
  <c r="D138"/>
  <c r="G137" s="1"/>
  <c r="F137"/>
  <c r="E137"/>
  <c r="D137"/>
  <c r="G136" s="1"/>
  <c r="F136"/>
  <c r="E136"/>
  <c r="D136"/>
  <c r="G135" s="1"/>
  <c r="F135"/>
  <c r="E135"/>
  <c r="D135"/>
  <c r="G134" s="1"/>
  <c r="F134"/>
  <c r="E134"/>
  <c r="D134"/>
  <c r="G133" s="1"/>
  <c r="F133"/>
  <c r="E133"/>
  <c r="D133"/>
  <c r="G132" s="1"/>
  <c r="F132"/>
  <c r="E132"/>
  <c r="D132"/>
  <c r="G131" s="1"/>
  <c r="F131"/>
  <c r="E131"/>
  <c r="D131"/>
  <c r="G130" s="1"/>
  <c r="F130"/>
  <c r="E130"/>
  <c r="D130"/>
  <c r="G129" s="1"/>
  <c r="F129"/>
  <c r="E129"/>
  <c r="D129"/>
  <c r="G128" s="1"/>
  <c r="F128"/>
  <c r="E128"/>
  <c r="D128"/>
  <c r="G127" s="1"/>
  <c r="F127"/>
  <c r="E127"/>
  <c r="D127"/>
  <c r="G126" s="1"/>
  <c r="F126"/>
  <c r="E126"/>
  <c r="D126"/>
  <c r="G125" s="1"/>
  <c r="F125"/>
  <c r="E125"/>
  <c r="D125"/>
  <c r="G124" s="1"/>
  <c r="F124"/>
  <c r="E124"/>
  <c r="D124"/>
  <c r="G123" s="1"/>
  <c r="F123"/>
  <c r="E123"/>
  <c r="D123"/>
  <c r="G122" s="1"/>
  <c r="F122"/>
  <c r="E122"/>
  <c r="D122"/>
  <c r="G121" s="1"/>
  <c r="F121"/>
  <c r="E121"/>
  <c r="D121"/>
  <c r="G120" s="1"/>
  <c r="F120"/>
  <c r="E120"/>
  <c r="D120"/>
  <c r="G119" s="1"/>
  <c r="F119"/>
  <c r="E119"/>
  <c r="D119"/>
  <c r="G118" s="1"/>
  <c r="F118"/>
  <c r="E118"/>
  <c r="D118"/>
  <c r="G117" s="1"/>
  <c r="F117"/>
  <c r="E117"/>
  <c r="D117"/>
  <c r="G116" s="1"/>
  <c r="F116"/>
  <c r="E116"/>
  <c r="D116"/>
  <c r="G115" s="1"/>
  <c r="F115"/>
  <c r="E115"/>
  <c r="D115"/>
  <c r="G114" s="1"/>
  <c r="F114"/>
  <c r="E114"/>
  <c r="D114"/>
  <c r="G113" s="1"/>
  <c r="F113"/>
  <c r="E113"/>
  <c r="D113"/>
  <c r="G112" s="1"/>
  <c r="F112"/>
  <c r="E112"/>
  <c r="D112"/>
  <c r="G111" s="1"/>
  <c r="F111"/>
  <c r="E111"/>
  <c r="D111"/>
  <c r="G110" s="1"/>
  <c r="F110"/>
  <c r="E110"/>
  <c r="D110"/>
  <c r="G109" s="1"/>
  <c r="F109"/>
  <c r="E109"/>
  <c r="D109"/>
  <c r="G108" s="1"/>
  <c r="F108"/>
  <c r="E108"/>
  <c r="D108"/>
  <c r="G107" s="1"/>
  <c r="F107"/>
  <c r="E107"/>
  <c r="D107"/>
  <c r="G106" s="1"/>
  <c r="F106"/>
  <c r="E106"/>
  <c r="D106"/>
  <c r="G105" s="1"/>
  <c r="F105"/>
  <c r="E105"/>
  <c r="D105"/>
  <c r="G104" s="1"/>
  <c r="F104"/>
  <c r="E104"/>
  <c r="D104"/>
  <c r="G103" s="1"/>
  <c r="F103"/>
  <c r="E103"/>
  <c r="D103"/>
  <c r="G102" s="1"/>
  <c r="F102"/>
  <c r="E102"/>
  <c r="D102"/>
  <c r="G101" s="1"/>
  <c r="F101"/>
  <c r="E101"/>
  <c r="D101"/>
  <c r="G100" s="1"/>
  <c r="F100"/>
  <c r="E100"/>
  <c r="D100"/>
  <c r="G99" s="1"/>
  <c r="F99"/>
  <c r="E99"/>
  <c r="D99"/>
  <c r="G98" s="1"/>
  <c r="F98"/>
  <c r="E98"/>
  <c r="D98"/>
  <c r="G97" s="1"/>
  <c r="F97"/>
  <c r="E97"/>
  <c r="D97"/>
  <c r="G96" s="1"/>
  <c r="F96"/>
  <c r="E96"/>
  <c r="D96"/>
  <c r="G95" s="1"/>
  <c r="F95"/>
  <c r="E95"/>
  <c r="D95"/>
  <c r="G94" s="1"/>
  <c r="F94"/>
  <c r="E94"/>
  <c r="D94"/>
  <c r="G93" s="1"/>
  <c r="F93"/>
  <c r="E93"/>
  <c r="D93"/>
  <c r="G92" s="1"/>
  <c r="F92"/>
  <c r="E92"/>
  <c r="D92"/>
  <c r="G91" s="1"/>
  <c r="F91"/>
  <c r="E91"/>
  <c r="D91"/>
  <c r="G90" s="1"/>
  <c r="F90"/>
  <c r="E90"/>
  <c r="D90"/>
  <c r="G89" s="1"/>
  <c r="F89"/>
  <c r="E89"/>
  <c r="D89"/>
  <c r="G88" s="1"/>
  <c r="F88"/>
  <c r="E88"/>
  <c r="D88"/>
  <c r="G87" s="1"/>
  <c r="F87"/>
  <c r="E87"/>
  <c r="D87"/>
  <c r="G86" s="1"/>
  <c r="F86"/>
  <c r="E86"/>
  <c r="D86"/>
  <c r="G85" s="1"/>
  <c r="F85"/>
  <c r="E85"/>
  <c r="D85"/>
  <c r="G84" s="1"/>
  <c r="F84"/>
  <c r="E84"/>
  <c r="D84"/>
  <c r="G83" s="1"/>
  <c r="F83"/>
  <c r="E83"/>
  <c r="D83"/>
  <c r="G82" s="1"/>
  <c r="F82"/>
  <c r="E82"/>
  <c r="D82"/>
  <c r="G81" s="1"/>
  <c r="F81"/>
  <c r="E81"/>
  <c r="D81"/>
  <c r="G80" s="1"/>
  <c r="F80"/>
  <c r="E80"/>
  <c r="D80"/>
  <c r="G79" s="1"/>
  <c r="F79"/>
  <c r="E79"/>
  <c r="D79"/>
  <c r="G78" s="1"/>
  <c r="F78"/>
  <c r="E78"/>
  <c r="D78"/>
  <c r="G77" s="1"/>
  <c r="F77"/>
  <c r="E77"/>
  <c r="D77"/>
  <c r="G76" s="1"/>
  <c r="F76"/>
  <c r="E76"/>
  <c r="D76"/>
  <c r="G75" s="1"/>
  <c r="F75"/>
  <c r="E75"/>
  <c r="D75"/>
  <c r="G74" s="1"/>
  <c r="F74"/>
  <c r="E74"/>
  <c r="D74"/>
  <c r="G73" s="1"/>
  <c r="F73"/>
  <c r="E73"/>
  <c r="D73"/>
  <c r="G72" s="1"/>
  <c r="F72"/>
  <c r="E72"/>
  <c r="D72"/>
  <c r="G71" s="1"/>
  <c r="F71"/>
  <c r="E71"/>
  <c r="D71"/>
  <c r="G70" s="1"/>
  <c r="F70"/>
  <c r="E70"/>
  <c r="D70"/>
  <c r="G69" s="1"/>
  <c r="F69"/>
  <c r="E69"/>
  <c r="D69"/>
  <c r="G68" s="1"/>
  <c r="F68"/>
  <c r="E68"/>
  <c r="D68"/>
  <c r="G67" s="1"/>
  <c r="F67"/>
  <c r="E67"/>
  <c r="D67"/>
  <c r="G66" s="1"/>
  <c r="F66"/>
  <c r="E66"/>
  <c r="D66"/>
  <c r="G65" s="1"/>
  <c r="F65"/>
  <c r="E65"/>
  <c r="D65"/>
  <c r="G64" s="1"/>
  <c r="F64"/>
  <c r="E64"/>
  <c r="D64"/>
  <c r="G63" s="1"/>
  <c r="F63"/>
  <c r="E63"/>
  <c r="D63"/>
  <c r="G62" s="1"/>
  <c r="F62"/>
  <c r="E62"/>
  <c r="D62"/>
  <c r="G61" s="1"/>
  <c r="F61"/>
  <c r="E61"/>
  <c r="D61"/>
  <c r="G60" s="1"/>
  <c r="F60"/>
  <c r="E60"/>
  <c r="D60"/>
  <c r="G59" s="1"/>
  <c r="F59"/>
  <c r="E59"/>
  <c r="D59"/>
  <c r="G58" s="1"/>
  <c r="F58"/>
  <c r="E58"/>
  <c r="D58"/>
  <c r="G57" s="1"/>
  <c r="F57"/>
  <c r="E57"/>
  <c r="D57"/>
  <c r="G56" s="1"/>
  <c r="F56"/>
  <c r="E56"/>
  <c r="D56"/>
  <c r="G55" s="1"/>
  <c r="F55"/>
  <c r="E55"/>
  <c r="D55"/>
  <c r="G54" s="1"/>
  <c r="F54"/>
  <c r="E54"/>
  <c r="D54"/>
  <c r="G53" s="1"/>
  <c r="F53"/>
  <c r="E53"/>
  <c r="D53"/>
  <c r="G52" s="1"/>
  <c r="F52"/>
  <c r="E52"/>
  <c r="D52"/>
  <c r="G51" s="1"/>
  <c r="F51"/>
  <c r="E51"/>
  <c r="D51"/>
  <c r="G50" s="1"/>
  <c r="F50"/>
  <c r="E50"/>
  <c r="D50"/>
  <c r="G49" s="1"/>
  <c r="F49"/>
  <c r="E49"/>
  <c r="D49"/>
  <c r="G48" s="1"/>
  <c r="F48"/>
  <c r="E48"/>
  <c r="D48"/>
  <c r="G47" s="1"/>
  <c r="F47"/>
  <c r="E47"/>
  <c r="D47"/>
  <c r="G46" s="1"/>
  <c r="F46"/>
  <c r="E46"/>
  <c r="D46"/>
  <c r="G45" s="1"/>
  <c r="F45"/>
  <c r="E45"/>
  <c r="D45"/>
  <c r="G44" s="1"/>
  <c r="F44"/>
  <c r="E44"/>
  <c r="D44"/>
  <c r="G43" s="1"/>
  <c r="F43"/>
  <c r="E43"/>
  <c r="D43"/>
  <c r="G42" s="1"/>
  <c r="F42"/>
  <c r="E42"/>
  <c r="D42"/>
  <c r="G41" s="1"/>
  <c r="F41"/>
  <c r="E41"/>
  <c r="D41"/>
  <c r="G40" s="1"/>
  <c r="F40"/>
  <c r="E40"/>
  <c r="D40"/>
  <c r="G39" s="1"/>
  <c r="F39"/>
  <c r="E39"/>
  <c r="D39"/>
  <c r="G38" s="1"/>
  <c r="F38"/>
  <c r="E38"/>
  <c r="D38"/>
  <c r="G37" s="1"/>
  <c r="F37"/>
  <c r="E37"/>
  <c r="D37"/>
  <c r="G36" s="1"/>
  <c r="F36"/>
  <c r="E36"/>
  <c r="D36"/>
  <c r="G35" s="1"/>
  <c r="F35"/>
  <c r="E35"/>
  <c r="D35"/>
  <c r="G34" s="1"/>
  <c r="F34"/>
  <c r="E34"/>
  <c r="D34"/>
  <c r="G33" s="1"/>
  <c r="F33"/>
  <c r="E33"/>
  <c r="D33"/>
  <c r="G32" s="1"/>
  <c r="F32"/>
  <c r="E32"/>
  <c r="D32"/>
  <c r="G31" s="1"/>
  <c r="F31"/>
  <c r="E31"/>
  <c r="D31"/>
  <c r="G30" s="1"/>
  <c r="F30"/>
  <c r="E30"/>
  <c r="D30"/>
  <c r="G29" s="1"/>
  <c r="F29"/>
  <c r="E29"/>
  <c r="D29"/>
  <c r="G28" s="1"/>
  <c r="F28"/>
  <c r="E28"/>
  <c r="D28"/>
  <c r="G27" s="1"/>
  <c r="F27"/>
  <c r="E27"/>
  <c r="D27"/>
  <c r="G26" s="1"/>
  <c r="F26"/>
  <c r="E26"/>
  <c r="D26"/>
  <c r="G25" s="1"/>
  <c r="F25"/>
  <c r="E25"/>
  <c r="D25"/>
  <c r="G24" s="1"/>
  <c r="F24"/>
  <c r="E24"/>
  <c r="D24"/>
  <c r="G23" s="1"/>
  <c r="F23"/>
  <c r="E23"/>
  <c r="D23"/>
  <c r="G22" s="1"/>
  <c r="F22"/>
  <c r="E22"/>
  <c r="D22"/>
  <c r="G21" s="1"/>
  <c r="F21"/>
  <c r="E21"/>
  <c r="D21"/>
  <c r="G20" s="1"/>
  <c r="F20"/>
  <c r="E20"/>
  <c r="D20"/>
  <c r="G19" s="1"/>
  <c r="F19"/>
  <c r="E19"/>
  <c r="D19"/>
  <c r="G18" s="1"/>
  <c r="F18"/>
  <c r="E18"/>
  <c r="D18"/>
  <c r="G17" s="1"/>
  <c r="F17"/>
  <c r="E17"/>
  <c r="D17"/>
  <c r="G16" s="1"/>
  <c r="F16"/>
  <c r="E16"/>
  <c r="D16"/>
  <c r="G15" s="1"/>
  <c r="F15"/>
  <c r="E15"/>
  <c r="D15"/>
  <c r="G14" s="1"/>
  <c r="F14"/>
  <c r="E14"/>
  <c r="D14"/>
  <c r="G13" s="1"/>
  <c r="F13"/>
  <c r="E13"/>
  <c r="D13"/>
  <c r="G12" s="1"/>
  <c r="F12"/>
  <c r="E12"/>
  <c r="D12"/>
  <c r="G11" s="1"/>
  <c r="F11"/>
  <c r="E11"/>
  <c r="D11"/>
  <c r="G10" s="1"/>
  <c r="F10"/>
  <c r="E10"/>
  <c r="D10"/>
  <c r="G9" s="1"/>
  <c r="F9"/>
  <c r="E9"/>
  <c r="D9"/>
  <c r="G8" s="1"/>
  <c r="F8"/>
  <c r="E8"/>
  <c r="D8"/>
  <c r="G7" s="1"/>
  <c r="F7"/>
  <c r="E7"/>
  <c r="D7"/>
  <c r="G6" s="1"/>
  <c r="F6"/>
  <c r="E6"/>
  <c r="D6"/>
  <c r="G5" s="1"/>
  <c r="F5"/>
  <c r="E5"/>
  <c r="D5"/>
  <c r="G4" s="1"/>
  <c r="F4"/>
  <c r="E4"/>
  <c r="D4"/>
  <c r="G3" s="1"/>
  <c r="F3"/>
  <c r="E3" s="1"/>
  <c r="D3"/>
  <c r="G2" s="1"/>
  <c r="F2"/>
  <c r="E2"/>
  <c r="F392" i="4" l="1"/>
  <c r="G392" l="1"/>
  <c r="E392"/>
  <c r="D392"/>
  <c r="F391"/>
  <c r="G391" l="1"/>
  <c r="E391"/>
  <c r="D391"/>
  <c r="F390"/>
  <c r="G390" l="1"/>
  <c r="E390"/>
  <c r="D390"/>
  <c r="F389"/>
  <c r="G389" l="1"/>
  <c r="E389"/>
  <c r="D389"/>
  <c r="F388"/>
  <c r="E388"/>
  <c r="D388"/>
  <c r="G388" l="1"/>
  <c r="F387"/>
  <c r="G387" l="1"/>
  <c r="E387"/>
  <c r="D387"/>
  <c r="F386"/>
  <c r="E386"/>
  <c r="D386"/>
  <c r="G386" l="1"/>
  <c r="F385"/>
  <c r="G385" l="1"/>
  <c r="E385"/>
  <c r="D385"/>
  <c r="F384"/>
  <c r="G384" l="1"/>
  <c r="E384"/>
  <c r="D384"/>
  <c r="F383"/>
  <c r="E383"/>
  <c r="D383"/>
  <c r="G383" l="1"/>
  <c r="F382"/>
  <c r="G382" l="1"/>
  <c r="E382"/>
  <c r="D382"/>
  <c r="F381"/>
  <c r="G381" l="1"/>
  <c r="E381"/>
  <c r="D381"/>
  <c r="F380"/>
  <c r="E380"/>
  <c r="D380"/>
  <c r="G380" l="1"/>
  <c r="F379"/>
  <c r="G379" l="1"/>
  <c r="E379"/>
  <c r="D379"/>
  <c r="F378"/>
  <c r="G378" l="1"/>
  <c r="E378"/>
  <c r="D378"/>
  <c r="F377"/>
  <c r="E377"/>
  <c r="D377"/>
  <c r="G377" l="1"/>
  <c r="F376"/>
  <c r="G376" l="1"/>
  <c r="E376"/>
  <c r="D376"/>
  <c r="F375"/>
  <c r="G375" l="1"/>
  <c r="E375"/>
  <c r="D375"/>
  <c r="F374"/>
  <c r="E374"/>
  <c r="D374"/>
  <c r="G374" l="1"/>
  <c r="F373"/>
  <c r="G373" l="1"/>
  <c r="E373"/>
  <c r="D373"/>
  <c r="F372"/>
  <c r="G372" l="1"/>
  <c r="E372"/>
  <c r="D372"/>
  <c r="F371"/>
  <c r="E371"/>
  <c r="D371"/>
  <c r="G371" l="1"/>
  <c r="F370"/>
  <c r="G370" l="1"/>
  <c r="E370"/>
  <c r="D370"/>
  <c r="F369"/>
  <c r="G369" l="1"/>
  <c r="E369"/>
  <c r="D369"/>
  <c r="F368"/>
  <c r="G368" l="1"/>
  <c r="E368"/>
  <c r="D368"/>
  <c r="F367"/>
  <c r="G367" l="1"/>
  <c r="E367"/>
  <c r="D367"/>
  <c r="F366"/>
  <c r="E366"/>
  <c r="D366"/>
  <c r="G366" l="1"/>
  <c r="F365"/>
  <c r="G365" l="1"/>
  <c r="E365"/>
  <c r="D365"/>
  <c r="F364"/>
  <c r="G364" l="1"/>
  <c r="E364"/>
  <c r="D364"/>
  <c r="F363"/>
  <c r="E363"/>
  <c r="D363"/>
  <c r="G363" l="1"/>
  <c r="F362"/>
  <c r="G362" l="1"/>
  <c r="E362"/>
  <c r="D362"/>
  <c r="F361"/>
  <c r="G361" l="1"/>
  <c r="E361"/>
  <c r="D361"/>
  <c r="F360"/>
  <c r="E360"/>
  <c r="D360"/>
  <c r="G360" l="1"/>
  <c r="F359"/>
  <c r="G359" l="1"/>
  <c r="E359"/>
  <c r="D359"/>
  <c r="F358"/>
  <c r="E358"/>
  <c r="D358"/>
  <c r="G358" l="1"/>
  <c r="F357"/>
  <c r="G357" l="1"/>
  <c r="E357"/>
  <c r="D357"/>
  <c r="F356"/>
  <c r="G356" l="1"/>
  <c r="E356"/>
  <c r="D356"/>
  <c r="F355"/>
  <c r="G355" l="1"/>
  <c r="E355"/>
  <c r="D355"/>
  <c r="F354"/>
  <c r="G354" l="1"/>
  <c r="E354"/>
  <c r="D354"/>
  <c r="F353"/>
  <c r="E353"/>
  <c r="D353"/>
  <c r="G353" l="1"/>
  <c r="F352"/>
  <c r="G352" l="1"/>
  <c r="E352"/>
  <c r="D352"/>
  <c r="F351"/>
  <c r="G351" l="1"/>
  <c r="E351"/>
  <c r="D351"/>
  <c r="F350"/>
  <c r="E350"/>
  <c r="D350"/>
  <c r="G350" l="1"/>
  <c r="F349"/>
  <c r="G349" l="1"/>
  <c r="E349"/>
  <c r="D349"/>
  <c r="F348"/>
  <c r="G348" l="1"/>
  <c r="E348"/>
  <c r="D348"/>
  <c r="F347"/>
  <c r="G347" l="1"/>
  <c r="E347"/>
  <c r="D347"/>
  <c r="F346"/>
  <c r="E346"/>
  <c r="D346"/>
  <c r="G346" l="1"/>
  <c r="F345"/>
  <c r="G345" l="1"/>
  <c r="E345"/>
  <c r="D345"/>
  <c r="F344"/>
  <c r="G344" l="1"/>
  <c r="E344"/>
  <c r="D344"/>
  <c r="F343"/>
  <c r="G343" l="1"/>
  <c r="E343"/>
  <c r="D343"/>
  <c r="F342"/>
  <c r="G342" l="1"/>
  <c r="E342"/>
  <c r="D342"/>
  <c r="F341"/>
  <c r="G341" l="1"/>
  <c r="E341"/>
  <c r="D341"/>
  <c r="F340"/>
  <c r="G340" l="1"/>
  <c r="E340"/>
  <c r="D340"/>
  <c r="F339"/>
  <c r="G339" l="1"/>
  <c r="E339"/>
  <c r="D339"/>
  <c r="F338"/>
  <c r="G338" l="1"/>
  <c r="E338"/>
  <c r="D338"/>
  <c r="F337"/>
  <c r="G337" l="1"/>
  <c r="E337"/>
  <c r="D337"/>
  <c r="F336"/>
  <c r="E336"/>
  <c r="D336"/>
  <c r="G336" l="1"/>
  <c r="F335"/>
  <c r="G335" l="1"/>
  <c r="E335"/>
  <c r="D335"/>
  <c r="F334"/>
  <c r="G334" l="1"/>
  <c r="E334"/>
  <c r="D334"/>
  <c r="F333"/>
  <c r="G333" l="1"/>
  <c r="E333"/>
  <c r="D333"/>
  <c r="F332"/>
  <c r="G332" l="1"/>
  <c r="E332"/>
  <c r="D332"/>
  <c r="F331"/>
  <c r="G331" l="1"/>
  <c r="E331"/>
  <c r="D331"/>
  <c r="F330"/>
  <c r="G330" l="1"/>
  <c r="E330"/>
  <c r="D330"/>
  <c r="F329"/>
  <c r="G329" l="1"/>
  <c r="E329"/>
  <c r="D329"/>
  <c r="F328"/>
  <c r="G328" l="1"/>
  <c r="E328"/>
  <c r="D328"/>
  <c r="F327"/>
  <c r="G327" l="1"/>
  <c r="E327"/>
  <c r="D327"/>
  <c r="F326"/>
  <c r="G326" l="1"/>
  <c r="E326"/>
  <c r="D326"/>
  <c r="F325"/>
  <c r="G325" l="1"/>
  <c r="E325"/>
  <c r="D325"/>
  <c r="F324"/>
  <c r="E324"/>
  <c r="D324"/>
  <c r="G324" l="1"/>
  <c r="F323"/>
  <c r="G323" l="1"/>
  <c r="E323"/>
  <c r="D323"/>
  <c r="F322"/>
  <c r="G322" l="1"/>
  <c r="E322"/>
  <c r="D322"/>
  <c r="F321"/>
  <c r="G321" l="1"/>
  <c r="E321"/>
  <c r="D321"/>
  <c r="F320"/>
  <c r="G320" l="1"/>
  <c r="E320"/>
  <c r="D320"/>
  <c r="F319"/>
  <c r="G319" l="1"/>
  <c r="E319"/>
  <c r="D319"/>
  <c r="F318"/>
  <c r="G318" l="1"/>
  <c r="E318"/>
  <c r="D318"/>
  <c r="F317"/>
  <c r="E317"/>
  <c r="D317"/>
  <c r="G317" l="1"/>
  <c r="F316"/>
  <c r="G316" l="1"/>
  <c r="E316"/>
  <c r="D316"/>
  <c r="F315"/>
  <c r="G315" l="1"/>
  <c r="E315"/>
  <c r="D315"/>
  <c r="F314"/>
  <c r="E314"/>
  <c r="D314"/>
  <c r="G314" l="1"/>
  <c r="F313"/>
  <c r="G313" l="1"/>
  <c r="E313"/>
  <c r="D313"/>
  <c r="F312"/>
  <c r="E312"/>
  <c r="D312"/>
  <c r="G312" l="1"/>
  <c r="F311"/>
  <c r="G311" l="1"/>
  <c r="E311"/>
  <c r="D311"/>
  <c r="F310"/>
  <c r="G310" l="1"/>
  <c r="E310"/>
  <c r="D310"/>
  <c r="F309"/>
  <c r="G309" l="1"/>
  <c r="E309"/>
  <c r="D309"/>
  <c r="F308"/>
  <c r="G308" l="1"/>
  <c r="E308"/>
  <c r="D308"/>
  <c r="F307"/>
  <c r="E307"/>
  <c r="D307"/>
  <c r="G307" l="1"/>
  <c r="F306"/>
  <c r="G306" l="1"/>
  <c r="E306"/>
  <c r="D306"/>
  <c r="F305"/>
  <c r="G305" l="1"/>
  <c r="E305"/>
  <c r="D305"/>
  <c r="F304"/>
  <c r="G304" l="1"/>
  <c r="E304"/>
  <c r="D304"/>
  <c r="F303"/>
  <c r="G303" l="1"/>
  <c r="E303"/>
  <c r="D303"/>
  <c r="F302"/>
  <c r="G302" l="1"/>
  <c r="E302"/>
  <c r="D302"/>
  <c r="F301"/>
  <c r="G301" l="1"/>
  <c r="E301"/>
  <c r="D301"/>
  <c r="F300"/>
  <c r="G300" l="1"/>
  <c r="E300"/>
  <c r="D300"/>
  <c r="F299"/>
  <c r="E299"/>
  <c r="D299"/>
  <c r="G299" l="1"/>
  <c r="F298"/>
  <c r="G298" l="1"/>
  <c r="E298"/>
  <c r="D298"/>
  <c r="F297"/>
  <c r="G297" l="1"/>
  <c r="E297"/>
  <c r="D297"/>
  <c r="F296"/>
  <c r="E296"/>
  <c r="D296"/>
  <c r="G296" l="1"/>
  <c r="F295"/>
  <c r="G295" l="1"/>
  <c r="E295"/>
  <c r="D295"/>
  <c r="F294"/>
  <c r="G294" l="1"/>
  <c r="E294"/>
  <c r="D294"/>
  <c r="F293"/>
  <c r="E293"/>
  <c r="D293"/>
  <c r="G293" l="1"/>
  <c r="F292"/>
  <c r="G292" l="1"/>
  <c r="E292"/>
  <c r="D292"/>
  <c r="F291"/>
  <c r="G291" l="1"/>
  <c r="E291"/>
  <c r="D291"/>
  <c r="F290"/>
  <c r="G290" l="1"/>
  <c r="E290"/>
  <c r="D290"/>
  <c r="F289"/>
  <c r="E289"/>
  <c r="D289"/>
  <c r="G289" l="1"/>
  <c r="F288"/>
  <c r="G288" l="1"/>
  <c r="E288"/>
  <c r="D288"/>
  <c r="F287"/>
  <c r="G287" l="1"/>
  <c r="E287"/>
  <c r="D287"/>
  <c r="F286"/>
  <c r="G286" l="1"/>
  <c r="E286"/>
  <c r="D286"/>
  <c r="F285"/>
  <c r="G285" l="1"/>
  <c r="E285"/>
  <c r="D285"/>
  <c r="F284"/>
  <c r="G284" l="1"/>
  <c r="E284"/>
  <c r="D284"/>
  <c r="F283"/>
  <c r="E283"/>
  <c r="D283"/>
  <c r="G283" l="1"/>
  <c r="F282"/>
  <c r="G282" l="1"/>
  <c r="E282"/>
  <c r="D282"/>
  <c r="F281"/>
  <c r="G281" l="1"/>
  <c r="E281"/>
  <c r="D281"/>
  <c r="F280"/>
  <c r="G280" l="1"/>
  <c r="E280"/>
  <c r="D280"/>
  <c r="F279"/>
  <c r="G279" l="1"/>
  <c r="E279"/>
  <c r="D279"/>
  <c r="F278"/>
  <c r="G278" l="1"/>
  <c r="E278"/>
  <c r="D278"/>
  <c r="F277"/>
  <c r="G277" l="1"/>
  <c r="E277"/>
  <c r="D277"/>
  <c r="F276"/>
  <c r="G276" l="1"/>
  <c r="E276"/>
  <c r="D276"/>
  <c r="F275"/>
  <c r="E275"/>
  <c r="D275"/>
  <c r="G275" l="1"/>
  <c r="F274"/>
  <c r="G274" l="1"/>
  <c r="E274"/>
  <c r="D274"/>
  <c r="F273"/>
  <c r="G273" l="1"/>
  <c r="E273"/>
  <c r="D273"/>
  <c r="F272"/>
  <c r="G272" l="1"/>
  <c r="E272"/>
  <c r="D272"/>
  <c r="F271"/>
  <c r="E271"/>
  <c r="D271"/>
  <c r="G271" l="1"/>
  <c r="F270"/>
  <c r="G270" l="1"/>
  <c r="E270"/>
  <c r="D270"/>
  <c r="F269"/>
  <c r="G269" l="1"/>
  <c r="E269"/>
  <c r="D269"/>
  <c r="F268"/>
  <c r="G268" l="1"/>
  <c r="E268"/>
  <c r="D268"/>
  <c r="F267"/>
  <c r="G267" l="1"/>
  <c r="E267"/>
  <c r="D267"/>
  <c r="F266"/>
  <c r="G266" l="1"/>
  <c r="E266"/>
  <c r="D266"/>
  <c r="F265"/>
  <c r="G265" l="1"/>
  <c r="E265"/>
  <c r="D265"/>
  <c r="F264"/>
  <c r="E264"/>
  <c r="D264"/>
  <c r="G264" l="1"/>
  <c r="F263"/>
  <c r="G263" l="1"/>
  <c r="E263"/>
  <c r="D263"/>
  <c r="F262"/>
  <c r="G262" l="1"/>
  <c r="E262"/>
  <c r="D262"/>
  <c r="F261"/>
  <c r="G261" l="1"/>
  <c r="E261"/>
  <c r="D261"/>
  <c r="F260"/>
  <c r="G260" l="1"/>
  <c r="E260"/>
  <c r="D260"/>
  <c r="F259"/>
  <c r="E259" l="1"/>
  <c r="G259" s="1"/>
  <c r="D259"/>
  <c r="F258"/>
  <c r="G258" l="1"/>
  <c r="E258"/>
  <c r="D258"/>
  <c r="F257"/>
  <c r="G257" l="1"/>
  <c r="E257"/>
  <c r="D257"/>
  <c r="F256"/>
  <c r="G256" l="1"/>
  <c r="E256"/>
  <c r="D256"/>
  <c r="F255"/>
  <c r="G255" l="1"/>
  <c r="E255"/>
  <c r="D255"/>
  <c r="F254"/>
  <c r="G254" l="1"/>
  <c r="E254"/>
  <c r="D254"/>
  <c r="F253"/>
  <c r="G253" l="1"/>
  <c r="E253"/>
  <c r="D253"/>
  <c r="F252"/>
  <c r="G252" l="1"/>
  <c r="E252"/>
  <c r="D252"/>
  <c r="F251"/>
  <c r="G251" l="1"/>
  <c r="E251"/>
  <c r="D251"/>
  <c r="F250"/>
  <c r="G250" l="1"/>
  <c r="E250"/>
  <c r="D250"/>
  <c r="F249"/>
  <c r="G249" l="1"/>
  <c r="E249"/>
  <c r="D249"/>
  <c r="F248"/>
  <c r="G248" l="1"/>
  <c r="E248"/>
  <c r="D248"/>
  <c r="F247"/>
  <c r="G247" l="1"/>
  <c r="E247"/>
  <c r="D247"/>
  <c r="F246"/>
  <c r="G246" l="1"/>
  <c r="E246"/>
  <c r="D246"/>
  <c r="F245"/>
  <c r="G245" l="1"/>
  <c r="E245"/>
  <c r="D245"/>
  <c r="F244"/>
  <c r="E244"/>
  <c r="D244"/>
  <c r="G244" l="1"/>
  <c r="F243"/>
  <c r="G243" s="1"/>
  <c r="E243"/>
  <c r="D243"/>
  <c r="F242" l="1"/>
  <c r="E242"/>
  <c r="D242"/>
  <c r="G242" l="1"/>
  <c r="G241"/>
  <c r="F241"/>
  <c r="E241"/>
  <c r="D241"/>
  <c r="F240" l="1"/>
  <c r="E240"/>
  <c r="D240"/>
  <c r="G240" l="1"/>
  <c r="F239"/>
  <c r="G239" s="1"/>
  <c r="E239"/>
  <c r="D239"/>
  <c r="F238" l="1"/>
  <c r="G238" s="1"/>
  <c r="E238"/>
  <c r="D238"/>
  <c r="F237" l="1"/>
  <c r="G237" s="1"/>
  <c r="E237"/>
  <c r="D237"/>
  <c r="F236" l="1"/>
  <c r="G236" s="1"/>
  <c r="E236"/>
  <c r="D236"/>
  <c r="F235" l="1"/>
  <c r="G235" s="1"/>
  <c r="E235"/>
  <c r="D235"/>
  <c r="F234" l="1"/>
  <c r="G234" s="1"/>
  <c r="E234"/>
  <c r="D234"/>
  <c r="F233" l="1"/>
  <c r="G233" s="1"/>
  <c r="E233"/>
  <c r="D233"/>
  <c r="F232" l="1"/>
  <c r="G232" s="1"/>
  <c r="E232"/>
  <c r="D232"/>
  <c r="F231" l="1"/>
  <c r="G231" s="1"/>
  <c r="E231"/>
  <c r="D231"/>
  <c r="F230" l="1"/>
  <c r="G230" s="1"/>
  <c r="E230"/>
  <c r="D230"/>
  <c r="F229" l="1"/>
  <c r="G229" s="1"/>
  <c r="E229"/>
  <c r="D229"/>
  <c r="F228" l="1"/>
  <c r="G228" s="1"/>
  <c r="E228"/>
  <c r="D228"/>
  <c r="F227" l="1"/>
  <c r="G227" s="1"/>
  <c r="E227"/>
  <c r="D227"/>
  <c r="F226" l="1"/>
  <c r="G226" s="1"/>
  <c r="E226"/>
  <c r="D226"/>
  <c r="F225" l="1"/>
  <c r="G225" s="1"/>
  <c r="E225"/>
  <c r="D225"/>
  <c r="F224" l="1"/>
  <c r="G224" s="1"/>
  <c r="E224"/>
  <c r="D224"/>
  <c r="F223" l="1"/>
  <c r="G223" s="1"/>
  <c r="E223"/>
  <c r="D223"/>
  <c r="F222" l="1"/>
  <c r="G222" s="1"/>
  <c r="E222"/>
  <c r="D222"/>
  <c r="F221" l="1"/>
  <c r="G221" s="1"/>
  <c r="E221"/>
  <c r="D221"/>
  <c r="F220" l="1"/>
  <c r="G220" s="1"/>
  <c r="E220"/>
  <c r="D220"/>
  <c r="F219" l="1"/>
  <c r="G219" s="1"/>
  <c r="E219"/>
  <c r="D219"/>
  <c r="F218" l="1"/>
  <c r="G218" s="1"/>
  <c r="E218"/>
  <c r="D218"/>
  <c r="F217" l="1"/>
  <c r="G217" s="1"/>
  <c r="E217"/>
  <c r="D217"/>
  <c r="F216" l="1"/>
  <c r="G216" s="1"/>
  <c r="E216"/>
  <c r="D216"/>
  <c r="F215" l="1"/>
  <c r="G215" s="1"/>
  <c r="E215"/>
  <c r="D215"/>
  <c r="F214" l="1"/>
  <c r="G214" s="1"/>
  <c r="E214"/>
  <c r="D214"/>
  <c r="F213" l="1"/>
  <c r="G213" s="1"/>
  <c r="E213"/>
  <c r="D213"/>
  <c r="F212" l="1"/>
  <c r="G212" s="1"/>
  <c r="E212"/>
  <c r="D212"/>
  <c r="F211" l="1"/>
  <c r="G211" s="1"/>
  <c r="E211"/>
  <c r="D211"/>
  <c r="F210" l="1"/>
  <c r="G210" s="1"/>
  <c r="E210"/>
  <c r="D210"/>
  <c r="F209" l="1"/>
  <c r="G209" s="1"/>
  <c r="E209"/>
  <c r="D209"/>
  <c r="G208" l="1"/>
  <c r="F208"/>
  <c r="E208"/>
  <c r="D208"/>
  <c r="F207" l="1"/>
  <c r="G207" s="1"/>
  <c r="E207"/>
  <c r="D207"/>
  <c r="F206" l="1"/>
  <c r="G206" s="1"/>
  <c r="E206"/>
  <c r="D206"/>
  <c r="F205" l="1"/>
  <c r="G205" s="1"/>
  <c r="E205"/>
  <c r="D205"/>
  <c r="G204" l="1"/>
  <c r="F204"/>
  <c r="E204"/>
  <c r="D204"/>
  <c r="F203" l="1"/>
  <c r="G203" s="1"/>
  <c r="E203"/>
  <c r="D203"/>
  <c r="F202" l="1"/>
  <c r="G202" s="1"/>
  <c r="E202"/>
  <c r="D202"/>
  <c r="F201" l="1"/>
  <c r="G201" s="1"/>
  <c r="E201"/>
  <c r="D201"/>
  <c r="F200" l="1"/>
  <c r="G200" s="1"/>
  <c r="E200"/>
  <c r="D200"/>
  <c r="G199" l="1"/>
  <c r="F199"/>
  <c r="E199"/>
  <c r="D199"/>
  <c r="F198" l="1"/>
  <c r="G198" s="1"/>
  <c r="E198"/>
  <c r="D198"/>
  <c r="G197" l="1"/>
  <c r="F197"/>
  <c r="E197"/>
  <c r="D197"/>
  <c r="F196" l="1"/>
  <c r="G196" s="1"/>
  <c r="E196"/>
  <c r="D196"/>
  <c r="F195" l="1"/>
  <c r="G195" s="1"/>
  <c r="E195"/>
  <c r="D195"/>
  <c r="F194" l="1"/>
  <c r="G194" s="1"/>
  <c r="E194"/>
  <c r="D194"/>
  <c r="G193" l="1"/>
  <c r="F193"/>
  <c r="E193"/>
  <c r="D193"/>
  <c r="F192" l="1"/>
  <c r="G192" s="1"/>
  <c r="E192"/>
  <c r="D192"/>
  <c r="F191" l="1"/>
  <c r="G191" s="1"/>
  <c r="E191"/>
  <c r="D191"/>
  <c r="G190" l="1"/>
  <c r="F190"/>
  <c r="E190"/>
  <c r="D190"/>
  <c r="F189" l="1"/>
  <c r="G189" s="1"/>
  <c r="E189"/>
  <c r="D189"/>
  <c r="F188" l="1"/>
  <c r="G188" s="1"/>
  <c r="E188"/>
  <c r="D188"/>
  <c r="F187" l="1"/>
  <c r="G187" s="1"/>
  <c r="E187"/>
  <c r="D187"/>
  <c r="G186" l="1"/>
  <c r="F186"/>
  <c r="E186"/>
  <c r="D186"/>
  <c r="F185" l="1"/>
  <c r="G185" s="1"/>
  <c r="E185"/>
  <c r="D185"/>
  <c r="F184" l="1"/>
  <c r="G184" s="1"/>
  <c r="E184"/>
  <c r="D184"/>
  <c r="F183" l="1"/>
  <c r="G183" s="1"/>
  <c r="E183"/>
  <c r="D183"/>
  <c r="F182" l="1"/>
  <c r="G182" s="1"/>
  <c r="E182"/>
  <c r="D182"/>
  <c r="G181" l="1"/>
  <c r="F181"/>
  <c r="E181"/>
  <c r="D181"/>
  <c r="F180" l="1"/>
  <c r="G180" s="1"/>
  <c r="E180"/>
  <c r="D180"/>
  <c r="F179" l="1"/>
  <c r="G179" s="1"/>
  <c r="E179"/>
  <c r="D179"/>
  <c r="F178" l="1"/>
  <c r="G178" s="1"/>
  <c r="E178"/>
  <c r="D178"/>
  <c r="F177" l="1"/>
  <c r="G177" s="1"/>
  <c r="E177"/>
  <c r="D177"/>
  <c r="F176" l="1"/>
  <c r="G176" s="1"/>
  <c r="E176"/>
  <c r="D176"/>
  <c r="G175" l="1"/>
  <c r="F175"/>
  <c r="E175"/>
  <c r="D175"/>
  <c r="F174" l="1"/>
  <c r="G174" s="1"/>
  <c r="E174"/>
  <c r="D174"/>
  <c r="G173" l="1"/>
  <c r="F173"/>
  <c r="E173"/>
  <c r="D173"/>
  <c r="F172" l="1"/>
  <c r="G172" s="1"/>
  <c r="E172"/>
  <c r="D172"/>
  <c r="F171" l="1"/>
  <c r="G171" s="1"/>
  <c r="E171"/>
  <c r="D171"/>
  <c r="F170" l="1"/>
  <c r="G170" s="1"/>
  <c r="E170"/>
  <c r="D170"/>
  <c r="F169" l="1"/>
  <c r="G169" s="1"/>
  <c r="E169"/>
  <c r="D169"/>
  <c r="F168" l="1"/>
  <c r="G168" s="1"/>
  <c r="E168"/>
  <c r="D168"/>
  <c r="F167" l="1"/>
  <c r="G167" s="1"/>
  <c r="E167"/>
  <c r="D167"/>
  <c r="F166" l="1"/>
  <c r="G166" s="1"/>
  <c r="E166"/>
  <c r="D166"/>
  <c r="F165" l="1"/>
  <c r="G165" s="1"/>
  <c r="E165"/>
  <c r="D165"/>
  <c r="F164" l="1"/>
  <c r="G164" s="1"/>
  <c r="E164"/>
  <c r="D164"/>
  <c r="G163" l="1"/>
  <c r="F163"/>
  <c r="E163"/>
  <c r="D163"/>
  <c r="F162" l="1"/>
  <c r="G162" s="1"/>
  <c r="E162"/>
  <c r="D162"/>
  <c r="F161" l="1"/>
  <c r="G161" s="1"/>
  <c r="E161"/>
  <c r="D161"/>
  <c r="F160" l="1"/>
  <c r="G160" s="1"/>
  <c r="E160"/>
  <c r="D160"/>
  <c r="F159" l="1"/>
  <c r="G159" s="1"/>
  <c r="E159"/>
  <c r="D159"/>
  <c r="F158" l="1"/>
  <c r="G158" s="1"/>
  <c r="E158"/>
  <c r="D158"/>
  <c r="F157" l="1"/>
  <c r="G157" s="1"/>
  <c r="E157"/>
  <c r="D157"/>
  <c r="F156" l="1"/>
  <c r="G156" s="1"/>
  <c r="E156"/>
  <c r="D156"/>
  <c r="F155" l="1"/>
  <c r="G155" s="1"/>
  <c r="E155"/>
  <c r="D155"/>
  <c r="F154" l="1"/>
  <c r="G154" s="1"/>
  <c r="E154"/>
  <c r="D154"/>
  <c r="F153" l="1"/>
  <c r="G153" s="1"/>
  <c r="E153"/>
  <c r="D153"/>
  <c r="F152" l="1"/>
  <c r="G152" s="1"/>
  <c r="E152"/>
  <c r="D152"/>
  <c r="F151" l="1"/>
  <c r="G151" s="1"/>
  <c r="E151"/>
  <c r="D151"/>
  <c r="F150" l="1"/>
  <c r="G150" s="1"/>
  <c r="E150"/>
  <c r="D150"/>
  <c r="F149" l="1"/>
  <c r="G149" s="1"/>
  <c r="E149"/>
  <c r="D149"/>
  <c r="F148" l="1"/>
  <c r="G148" s="1"/>
  <c r="E148"/>
  <c r="D148"/>
  <c r="F147" l="1"/>
  <c r="G147" s="1"/>
  <c r="E147"/>
  <c r="D147"/>
  <c r="F146" l="1"/>
  <c r="G146" s="1"/>
  <c r="E146"/>
  <c r="D146"/>
  <c r="F145" l="1"/>
  <c r="G145" s="1"/>
  <c r="E145"/>
  <c r="D145"/>
  <c r="F144" l="1"/>
  <c r="G144" s="1"/>
  <c r="E144"/>
  <c r="D144"/>
  <c r="F143" l="1"/>
  <c r="G143" s="1"/>
  <c r="E143"/>
  <c r="D143"/>
  <c r="F142" l="1"/>
  <c r="G142" s="1"/>
  <c r="E142"/>
  <c r="D142"/>
  <c r="F141"/>
  <c r="E141"/>
  <c r="G141" s="1"/>
  <c r="D141"/>
  <c r="F140" l="1"/>
  <c r="G140" s="1"/>
  <c r="E140"/>
  <c r="D140"/>
  <c r="F139" l="1"/>
  <c r="G139" s="1"/>
  <c r="E139"/>
  <c r="D139"/>
  <c r="F138" l="1"/>
  <c r="G138" s="1"/>
  <c r="E138"/>
  <c r="D138"/>
  <c r="F137" l="1"/>
  <c r="G137" s="1"/>
  <c r="E137"/>
  <c r="D137"/>
  <c r="F136" l="1"/>
  <c r="G136" s="1"/>
  <c r="E136"/>
  <c r="D136"/>
  <c r="F135" l="1"/>
  <c r="G135" s="1"/>
  <c r="E135"/>
  <c r="D135"/>
  <c r="G134" l="1"/>
  <c r="F134"/>
  <c r="E134"/>
  <c r="D134"/>
  <c r="F133" l="1"/>
  <c r="G133" s="1"/>
  <c r="E133"/>
  <c r="D133"/>
  <c r="G132" l="1"/>
  <c r="F132"/>
  <c r="E132"/>
  <c r="D132"/>
  <c r="F131" l="1"/>
  <c r="G131" s="1"/>
  <c r="E131"/>
  <c r="D131"/>
  <c r="G130" l="1"/>
  <c r="F130"/>
  <c r="E130"/>
  <c r="D130"/>
  <c r="F129" l="1"/>
  <c r="G129" s="1"/>
  <c r="E129"/>
  <c r="D129"/>
  <c r="F128" l="1"/>
  <c r="G128" s="1"/>
  <c r="E128"/>
  <c r="D128"/>
  <c r="F127"/>
  <c r="E127"/>
  <c r="D127"/>
  <c r="F126"/>
  <c r="E126"/>
  <c r="D126"/>
  <c r="G126" l="1"/>
  <c r="G127"/>
  <c r="F125"/>
  <c r="G125" s="1"/>
  <c r="E125"/>
  <c r="D125"/>
  <c r="F124" l="1"/>
  <c r="G124" s="1"/>
  <c r="E124"/>
  <c r="D124"/>
  <c r="G123" l="1"/>
  <c r="F123"/>
  <c r="E123"/>
  <c r="D123"/>
  <c r="F122" l="1"/>
  <c r="G122" s="1"/>
  <c r="E122"/>
  <c r="D122"/>
  <c r="F121"/>
  <c r="E121"/>
  <c r="D121"/>
  <c r="G121" l="1"/>
  <c r="F120"/>
  <c r="G120" s="1"/>
  <c r="E120"/>
  <c r="D120"/>
  <c r="F119" l="1"/>
  <c r="G119" s="1"/>
  <c r="E119"/>
  <c r="D119"/>
  <c r="G118" l="1"/>
  <c r="F118"/>
  <c r="E118"/>
  <c r="D118"/>
  <c r="F117" l="1"/>
  <c r="G117" s="1"/>
  <c r="E117"/>
  <c r="D117"/>
  <c r="F116" l="1"/>
  <c r="G116" s="1"/>
  <c r="E116"/>
  <c r="D116"/>
  <c r="F115" l="1"/>
  <c r="G115" s="1"/>
  <c r="E115"/>
  <c r="D115"/>
  <c r="G114" l="1"/>
  <c r="F114"/>
  <c r="E114"/>
  <c r="D114"/>
  <c r="F113" l="1"/>
  <c r="G113" s="1"/>
  <c r="E113"/>
  <c r="D113"/>
  <c r="F112" l="1"/>
  <c r="G112" s="1"/>
  <c r="E112"/>
  <c r="D112"/>
  <c r="F111" l="1"/>
  <c r="G111" s="1"/>
  <c r="E111"/>
  <c r="D111"/>
  <c r="F110" l="1"/>
  <c r="G110" s="1"/>
  <c r="E110"/>
  <c r="D110"/>
  <c r="F109" l="1"/>
  <c r="G109" s="1"/>
  <c r="E109"/>
  <c r="D109"/>
  <c r="F108" l="1"/>
  <c r="G108" s="1"/>
  <c r="E108"/>
  <c r="D108"/>
  <c r="F107" l="1"/>
  <c r="G107" s="1"/>
  <c r="E107"/>
  <c r="D107"/>
  <c r="F106" l="1"/>
  <c r="G106" s="1"/>
  <c r="E106"/>
  <c r="D106"/>
  <c r="F105" l="1"/>
  <c r="G105" s="1"/>
  <c r="E105"/>
  <c r="D105"/>
  <c r="F104" l="1"/>
  <c r="G104" s="1"/>
  <c r="E104"/>
  <c r="D104"/>
  <c r="F103" l="1"/>
  <c r="G103" s="1"/>
  <c r="E103"/>
  <c r="D103"/>
  <c r="G102" l="1"/>
  <c r="F102"/>
  <c r="E102"/>
  <c r="D102"/>
  <c r="F101" l="1"/>
  <c r="G101" s="1"/>
  <c r="E101"/>
  <c r="D101"/>
  <c r="G100" l="1"/>
  <c r="F100"/>
  <c r="E100"/>
  <c r="D100"/>
  <c r="F99" l="1"/>
  <c r="G99" s="1"/>
  <c r="E99"/>
  <c r="D99"/>
  <c r="F98" l="1"/>
  <c r="G98" s="1"/>
  <c r="E98"/>
  <c r="D98"/>
  <c r="F97" l="1"/>
  <c r="G97" s="1"/>
  <c r="E97"/>
  <c r="D97"/>
  <c r="F96" l="1"/>
  <c r="G96" s="1"/>
  <c r="E96"/>
  <c r="D96"/>
  <c r="F95" l="1"/>
  <c r="G95" s="1"/>
  <c r="E95"/>
  <c r="D95"/>
  <c r="G94" l="1"/>
  <c r="F94"/>
  <c r="E94"/>
  <c r="D94"/>
  <c r="F93" l="1"/>
  <c r="G93" s="1"/>
  <c r="E93"/>
  <c r="D93"/>
  <c r="F92" l="1"/>
  <c r="G92" s="1"/>
  <c r="E92"/>
  <c r="D92"/>
  <c r="F91" l="1"/>
  <c r="G91" s="1"/>
  <c r="E91"/>
  <c r="D91"/>
  <c r="F90" l="1"/>
  <c r="G90" s="1"/>
  <c r="E90"/>
  <c r="D90"/>
  <c r="F89" l="1"/>
  <c r="G89" s="1"/>
  <c r="E89"/>
  <c r="D89"/>
  <c r="F88" l="1"/>
  <c r="G88" s="1"/>
  <c r="E88"/>
  <c r="D88"/>
  <c r="F87" l="1"/>
  <c r="G87" s="1"/>
  <c r="E87"/>
  <c r="D87"/>
  <c r="F86" l="1"/>
  <c r="G86" s="1"/>
  <c r="E86"/>
  <c r="D86"/>
  <c r="F85" l="1"/>
  <c r="G85" s="1"/>
  <c r="E85"/>
  <c r="D85"/>
  <c r="F84"/>
  <c r="E84"/>
  <c r="G84" s="1"/>
  <c r="D84"/>
  <c r="F83" l="1"/>
  <c r="G83" s="1"/>
  <c r="E83"/>
  <c r="D83"/>
  <c r="F82" l="1"/>
  <c r="G82" s="1"/>
  <c r="E82"/>
  <c r="D82"/>
  <c r="G81" l="1"/>
  <c r="F81"/>
  <c r="E81"/>
  <c r="D81"/>
  <c r="F80" l="1"/>
  <c r="G80" s="1"/>
  <c r="E80"/>
  <c r="D80"/>
  <c r="F79"/>
  <c r="E79"/>
  <c r="G79" s="1"/>
  <c r="D79"/>
  <c r="F78" l="1"/>
  <c r="E78"/>
  <c r="D78"/>
  <c r="F77"/>
  <c r="E77"/>
  <c r="G77" s="1"/>
  <c r="D77"/>
  <c r="F76"/>
  <c r="E76"/>
  <c r="D76"/>
  <c r="G78" l="1"/>
  <c r="G76"/>
  <c r="F75"/>
  <c r="G75" s="1"/>
  <c r="E75"/>
  <c r="D75"/>
  <c r="F74" l="1"/>
  <c r="G74" s="1"/>
  <c r="E74"/>
  <c r="D74"/>
  <c r="G73" l="1"/>
  <c r="F73"/>
  <c r="E73"/>
  <c r="D73"/>
  <c r="F72" l="1"/>
  <c r="G72" s="1"/>
  <c r="E72"/>
  <c r="D72"/>
  <c r="F71" l="1"/>
  <c r="G71" s="1"/>
  <c r="E71"/>
  <c r="D71"/>
  <c r="F70"/>
  <c r="E70"/>
  <c r="G70" s="1"/>
  <c r="D70"/>
  <c r="F69" l="1"/>
  <c r="G69" s="1"/>
  <c r="E69"/>
  <c r="D69"/>
  <c r="F68"/>
  <c r="E68"/>
  <c r="G68" s="1"/>
  <c r="D68"/>
  <c r="F67" l="1"/>
  <c r="G67" s="1"/>
  <c r="E67"/>
  <c r="D67"/>
  <c r="G66" l="1"/>
  <c r="F66"/>
  <c r="E66"/>
  <c r="D66"/>
  <c r="F65" l="1"/>
  <c r="G65" s="1"/>
  <c r="E65"/>
  <c r="D65"/>
  <c r="F64"/>
  <c r="E64"/>
  <c r="D64"/>
  <c r="G64" l="1"/>
  <c r="F63"/>
  <c r="G63" s="1"/>
  <c r="E63"/>
  <c r="D63"/>
  <c r="F62"/>
  <c r="G62" s="1"/>
  <c r="E62"/>
  <c r="D62"/>
  <c r="F61" l="1"/>
  <c r="G61" s="1"/>
  <c r="E61"/>
  <c r="D61"/>
  <c r="F60"/>
  <c r="E60"/>
  <c r="G60" s="1"/>
  <c r="D60"/>
  <c r="F59" l="1"/>
  <c r="G59" s="1"/>
  <c r="E59"/>
  <c r="D59"/>
  <c r="F58"/>
  <c r="E58"/>
  <c r="G58" s="1"/>
  <c r="D58"/>
  <c r="F57" l="1"/>
  <c r="G57" s="1"/>
  <c r="E57"/>
  <c r="D57"/>
  <c r="F56"/>
  <c r="E56"/>
  <c r="G56" s="1"/>
  <c r="D56"/>
  <c r="F55" l="1"/>
  <c r="E55"/>
  <c r="D55"/>
  <c r="F54"/>
  <c r="E54"/>
  <c r="G54" s="1"/>
  <c r="D54"/>
  <c r="F53"/>
  <c r="E53"/>
  <c r="D53"/>
  <c r="F52"/>
  <c r="G52" s="1"/>
  <c r="E52"/>
  <c r="D52"/>
  <c r="F51"/>
  <c r="E51"/>
  <c r="D51"/>
  <c r="F50"/>
  <c r="E50"/>
  <c r="G50" s="1"/>
  <c r="D50"/>
  <c r="G55" l="1"/>
  <c r="G51"/>
  <c r="G53"/>
  <c r="F49"/>
  <c r="E49"/>
  <c r="D49"/>
  <c r="F48"/>
  <c r="G48" s="1"/>
  <c r="E48"/>
  <c r="D48"/>
  <c r="G49" l="1"/>
  <c r="F47"/>
  <c r="G47" s="1"/>
  <c r="E47"/>
  <c r="D47"/>
  <c r="F46"/>
  <c r="G46" s="1"/>
  <c r="E46"/>
  <c r="D46"/>
  <c r="F45" l="1"/>
  <c r="G45" s="1"/>
  <c r="E45"/>
  <c r="D45"/>
  <c r="F44"/>
  <c r="E44"/>
  <c r="D44"/>
  <c r="G44" l="1"/>
  <c r="F43"/>
  <c r="G43" s="1"/>
  <c r="E43"/>
  <c r="D43"/>
  <c r="F42"/>
  <c r="E42"/>
  <c r="D42"/>
  <c r="G42" l="1"/>
  <c r="F41"/>
  <c r="G41" s="1"/>
  <c r="E41"/>
  <c r="D41"/>
  <c r="F40"/>
  <c r="E40"/>
  <c r="G40" s="1"/>
  <c r="D40"/>
  <c r="F39" l="1"/>
  <c r="G39" s="1"/>
  <c r="E39"/>
  <c r="D39"/>
  <c r="F38"/>
  <c r="E38"/>
  <c r="G38" s="1"/>
  <c r="D38"/>
  <c r="F37" l="1"/>
  <c r="G37" s="1"/>
  <c r="E37"/>
  <c r="D37"/>
  <c r="F36" l="1"/>
  <c r="G36" s="1"/>
  <c r="E36"/>
  <c r="D36"/>
  <c r="F35" l="1"/>
  <c r="G35" s="1"/>
  <c r="E35"/>
  <c r="D35"/>
  <c r="F34"/>
  <c r="E34"/>
  <c r="G34" s="1"/>
  <c r="D34"/>
  <c r="F33" l="1"/>
  <c r="G33" s="1"/>
  <c r="E33"/>
  <c r="D33"/>
  <c r="F32"/>
  <c r="E32"/>
  <c r="D32"/>
  <c r="G32" l="1"/>
  <c r="F31"/>
  <c r="G31" s="1"/>
  <c r="E31"/>
  <c r="D31"/>
  <c r="F30"/>
  <c r="G30" s="1"/>
  <c r="E30"/>
  <c r="D30"/>
  <c r="F29" l="1"/>
  <c r="E29"/>
  <c r="D29"/>
  <c r="F28"/>
  <c r="E28"/>
  <c r="D28"/>
  <c r="F27"/>
  <c r="G27" s="1"/>
  <c r="E27"/>
  <c r="D27"/>
  <c r="F26"/>
  <c r="E26"/>
  <c r="D26"/>
  <c r="G26" l="1"/>
  <c r="G29"/>
  <c r="G28"/>
  <c r="F25"/>
  <c r="E25"/>
  <c r="D25"/>
  <c r="G25" l="1"/>
  <c r="F24"/>
  <c r="G24" s="1"/>
  <c r="E24"/>
  <c r="D24"/>
  <c r="F23" l="1"/>
  <c r="G23" s="1"/>
  <c r="E23"/>
  <c r="D23"/>
  <c r="F22" l="1"/>
  <c r="G22" s="1"/>
  <c r="E22"/>
  <c r="D22"/>
  <c r="F21" l="1"/>
  <c r="G21" s="1"/>
  <c r="E21"/>
  <c r="D21"/>
  <c r="F20" l="1"/>
  <c r="G20" s="1"/>
  <c r="E20"/>
  <c r="D20"/>
  <c r="F19"/>
  <c r="E19"/>
  <c r="D19"/>
  <c r="F18"/>
  <c r="E18"/>
  <c r="D18"/>
  <c r="F17"/>
  <c r="E17"/>
  <c r="G17" s="1"/>
  <c r="D17"/>
  <c r="G18" l="1"/>
  <c r="G19"/>
  <c r="F16"/>
  <c r="G16" s="1"/>
  <c r="E16"/>
  <c r="D16"/>
  <c r="F15"/>
  <c r="G15" s="1"/>
  <c r="E15"/>
  <c r="D15"/>
  <c r="F14" l="1"/>
  <c r="G14" s="1"/>
  <c r="E14"/>
  <c r="D14"/>
  <c r="F13"/>
  <c r="E13"/>
  <c r="D13"/>
  <c r="F12"/>
  <c r="E12"/>
  <c r="D12"/>
  <c r="G12" l="1"/>
  <c r="G13"/>
  <c r="F11"/>
  <c r="G11" s="1"/>
  <c r="E11"/>
  <c r="D11"/>
  <c r="F10"/>
  <c r="E10"/>
  <c r="D10"/>
  <c r="F9"/>
  <c r="E9"/>
  <c r="D9"/>
  <c r="F8"/>
  <c r="E8"/>
  <c r="D8"/>
  <c r="G8" l="1"/>
  <c r="G9"/>
  <c r="G10"/>
  <c r="F7"/>
  <c r="E7"/>
  <c r="D7"/>
  <c r="F6"/>
  <c r="E6"/>
  <c r="D6"/>
  <c r="G7" l="1"/>
  <c r="G6"/>
  <c r="F5"/>
  <c r="G5" s="1"/>
  <c r="E5"/>
  <c r="D5"/>
  <c r="F4"/>
  <c r="G4" s="1"/>
  <c r="E4"/>
  <c r="D4" l="1"/>
  <c r="F3"/>
  <c r="E3"/>
  <c r="D3"/>
  <c r="F2"/>
  <c r="E2"/>
  <c r="G3" l="1"/>
  <c r="G2"/>
  <c r="F192" i="9"/>
  <c r="G192" s="1"/>
  <c r="E192"/>
  <c r="D192"/>
  <c r="F191"/>
  <c r="G191" s="1"/>
  <c r="E191"/>
  <c r="D191"/>
  <c r="F190"/>
  <c r="G190" s="1"/>
  <c r="E190"/>
  <c r="D190"/>
  <c r="F189"/>
  <c r="G189" s="1"/>
  <c r="E189"/>
  <c r="D189"/>
  <c r="F188"/>
  <c r="E188"/>
  <c r="G188" s="1"/>
  <c r="D188"/>
  <c r="F187"/>
  <c r="E187"/>
  <c r="G187" s="1"/>
  <c r="D187"/>
  <c r="F186"/>
  <c r="E186"/>
  <c r="G186" s="1"/>
  <c r="D186"/>
  <c r="F185"/>
  <c r="E185"/>
  <c r="G185" s="1"/>
  <c r="D185"/>
  <c r="F184"/>
  <c r="E184"/>
  <c r="G184" s="1"/>
  <c r="D184"/>
  <c r="F183"/>
  <c r="E183"/>
  <c r="G183" s="1"/>
  <c r="D183"/>
  <c r="F182"/>
  <c r="E182"/>
  <c r="G182" s="1"/>
  <c r="D182"/>
  <c r="F181"/>
  <c r="E181"/>
  <c r="G181" s="1"/>
  <c r="D181"/>
  <c r="F180"/>
  <c r="E180"/>
  <c r="G180" s="1"/>
  <c r="D180"/>
  <c r="F179"/>
  <c r="E179"/>
  <c r="G179" s="1"/>
  <c r="D179"/>
  <c r="F178"/>
  <c r="E178"/>
  <c r="G178" s="1"/>
  <c r="D178"/>
  <c r="F177"/>
  <c r="E177"/>
  <c r="G177" s="1"/>
  <c r="D177"/>
  <c r="F176"/>
  <c r="E176"/>
  <c r="G176" s="1"/>
  <c r="D176"/>
  <c r="F175"/>
  <c r="E175"/>
  <c r="G175" s="1"/>
  <c r="D175"/>
  <c r="F174"/>
  <c r="E174"/>
  <c r="G174" s="1"/>
  <c r="D174"/>
  <c r="F173"/>
  <c r="E173"/>
  <c r="G173" s="1"/>
  <c r="D173"/>
  <c r="F172"/>
  <c r="E172"/>
  <c r="G172" s="1"/>
  <c r="D172"/>
  <c r="F171"/>
  <c r="E171"/>
  <c r="G171" s="1"/>
  <c r="D171"/>
  <c r="F170"/>
  <c r="E170"/>
  <c r="G170" s="1"/>
  <c r="D170"/>
  <c r="F169"/>
  <c r="E169"/>
  <c r="G169" s="1"/>
  <c r="D169"/>
  <c r="F168"/>
  <c r="E168"/>
  <c r="G168" s="1"/>
  <c r="D168"/>
  <c r="F167"/>
  <c r="E167"/>
  <c r="G167" s="1"/>
  <c r="D167"/>
  <c r="F166"/>
  <c r="E166"/>
  <c r="G166" s="1"/>
  <c r="D166"/>
  <c r="F165"/>
  <c r="E165"/>
  <c r="G165" s="1"/>
  <c r="D165"/>
  <c r="F164"/>
  <c r="E164"/>
  <c r="G164" s="1"/>
  <c r="D164"/>
  <c r="F163"/>
  <c r="E163"/>
  <c r="G163" s="1"/>
  <c r="D163"/>
  <c r="F162"/>
  <c r="E162"/>
  <c r="G162" s="1"/>
  <c r="D162"/>
  <c r="F161"/>
  <c r="E161"/>
  <c r="G161" s="1"/>
  <c r="D161"/>
  <c r="F160"/>
  <c r="E160"/>
  <c r="G160" s="1"/>
  <c r="D160"/>
  <c r="F159"/>
  <c r="E159"/>
  <c r="G159" s="1"/>
  <c r="D159"/>
  <c r="F158"/>
  <c r="E158"/>
  <c r="G158" s="1"/>
  <c r="D158"/>
  <c r="F157"/>
  <c r="E157"/>
  <c r="G157" s="1"/>
  <c r="D157"/>
  <c r="F156"/>
  <c r="E156"/>
  <c r="G156" s="1"/>
  <c r="D156"/>
  <c r="F155"/>
  <c r="E155"/>
  <c r="G155" s="1"/>
  <c r="D155"/>
  <c r="F154"/>
  <c r="E154"/>
  <c r="G154" s="1"/>
  <c r="D154"/>
  <c r="F153"/>
  <c r="E153"/>
  <c r="G153" s="1"/>
  <c r="D153"/>
  <c r="F152"/>
  <c r="E152"/>
  <c r="G152" s="1"/>
  <c r="D152"/>
  <c r="F151"/>
  <c r="E151"/>
  <c r="G151" s="1"/>
  <c r="D151"/>
  <c r="F150"/>
  <c r="E150"/>
  <c r="G150" s="1"/>
  <c r="D150"/>
  <c r="F149"/>
  <c r="E149"/>
  <c r="G149" s="1"/>
  <c r="D149"/>
  <c r="F148"/>
  <c r="E148"/>
  <c r="G148" s="1"/>
  <c r="D148"/>
  <c r="F147"/>
  <c r="E147"/>
  <c r="G147" s="1"/>
  <c r="D147"/>
  <c r="F146"/>
  <c r="E146"/>
  <c r="G146" s="1"/>
  <c r="D146"/>
  <c r="F145"/>
  <c r="E145"/>
  <c r="G145" s="1"/>
  <c r="D145"/>
  <c r="F144"/>
  <c r="E144"/>
  <c r="G144" s="1"/>
  <c r="D144"/>
  <c r="F143"/>
  <c r="E143"/>
  <c r="G143" s="1"/>
  <c r="D143"/>
  <c r="F142" l="1"/>
  <c r="G142" s="1"/>
  <c r="E142"/>
  <c r="D142"/>
  <c r="F141"/>
  <c r="E141"/>
  <c r="D141"/>
  <c r="F140"/>
  <c r="E140"/>
  <c r="G140" s="1"/>
  <c r="D140"/>
  <c r="F139"/>
  <c r="E139"/>
  <c r="D139"/>
  <c r="F138"/>
  <c r="G138" s="1"/>
  <c r="E138"/>
  <c r="D138"/>
  <c r="F137"/>
  <c r="G137" s="1"/>
  <c r="E137"/>
  <c r="D137"/>
  <c r="F136"/>
  <c r="E136"/>
  <c r="D136"/>
  <c r="F135"/>
  <c r="E135"/>
  <c r="G135" s="1"/>
  <c r="D135"/>
  <c r="F134"/>
  <c r="E134"/>
  <c r="D134"/>
  <c r="F133"/>
  <c r="G133" s="1"/>
  <c r="E133"/>
  <c r="D133"/>
  <c r="F132"/>
  <c r="E132"/>
  <c r="D132"/>
  <c r="F131"/>
  <c r="E131"/>
  <c r="G131" s="1"/>
  <c r="D131"/>
  <c r="F130"/>
  <c r="E130"/>
  <c r="D130"/>
  <c r="F129"/>
  <c r="G129" s="1"/>
  <c r="E129"/>
  <c r="D129"/>
  <c r="G130" l="1"/>
  <c r="G134"/>
  <c r="G139"/>
  <c r="G132"/>
  <c r="G136"/>
  <c r="G141"/>
  <c r="F128"/>
  <c r="G128" s="1"/>
  <c r="E128"/>
  <c r="D128"/>
  <c r="F127"/>
  <c r="G127" s="1"/>
  <c r="E127"/>
  <c r="D127"/>
  <c r="F126"/>
  <c r="E126"/>
  <c r="D126"/>
  <c r="F125"/>
  <c r="E125"/>
  <c r="G125" s="1"/>
  <c r="D125"/>
  <c r="F124"/>
  <c r="E124"/>
  <c r="D124"/>
  <c r="F123"/>
  <c r="G123" s="1"/>
  <c r="E123"/>
  <c r="D123"/>
  <c r="G126" l="1"/>
  <c r="G124"/>
  <c r="F122"/>
  <c r="G122" s="1"/>
  <c r="E122"/>
  <c r="D122"/>
  <c r="F121"/>
  <c r="E121"/>
  <c r="D121"/>
  <c r="F120"/>
  <c r="E120"/>
  <c r="G120" s="1"/>
  <c r="D120"/>
  <c r="F119"/>
  <c r="E119"/>
  <c r="D119"/>
  <c r="F118"/>
  <c r="G118" s="1"/>
  <c r="E118"/>
  <c r="D118"/>
  <c r="F117"/>
  <c r="E117"/>
  <c r="D117"/>
  <c r="F116"/>
  <c r="E116"/>
  <c r="G116" s="1"/>
  <c r="D116"/>
  <c r="F115"/>
  <c r="E115"/>
  <c r="D115"/>
  <c r="F114"/>
  <c r="G114" s="1"/>
  <c r="E114"/>
  <c r="D114"/>
  <c r="F113"/>
  <c r="E113"/>
  <c r="D113"/>
  <c r="F112"/>
  <c r="E112"/>
  <c r="G112" s="1"/>
  <c r="D112"/>
  <c r="F111"/>
  <c r="E111"/>
  <c r="D111"/>
  <c r="F110"/>
  <c r="G110" s="1"/>
  <c r="E110"/>
  <c r="D110"/>
  <c r="F109"/>
  <c r="E109"/>
  <c r="D109"/>
  <c r="F108"/>
  <c r="E108"/>
  <c r="G108" s="1"/>
  <c r="D108"/>
  <c r="F107"/>
  <c r="E107"/>
  <c r="D107"/>
  <c r="F106"/>
  <c r="G106" s="1"/>
  <c r="E106"/>
  <c r="D106"/>
  <c r="F105"/>
  <c r="G105" s="1"/>
  <c r="E105"/>
  <c r="D105"/>
  <c r="F104"/>
  <c r="G104" s="1"/>
  <c r="E104"/>
  <c r="D104"/>
  <c r="F103"/>
  <c r="G103" s="1"/>
  <c r="E103"/>
  <c r="D103"/>
  <c r="F102"/>
  <c r="G102" s="1"/>
  <c r="E102"/>
  <c r="D102"/>
  <c r="F101"/>
  <c r="G101" s="1"/>
  <c r="E101"/>
  <c r="D101"/>
  <c r="F100"/>
  <c r="G100" s="1"/>
  <c r="E100"/>
  <c r="D100"/>
  <c r="F99"/>
  <c r="G99" s="1"/>
  <c r="E99"/>
  <c r="D99"/>
  <c r="F98"/>
  <c r="E98"/>
  <c r="D98"/>
  <c r="F97"/>
  <c r="E97"/>
  <c r="G97" s="1"/>
  <c r="D97"/>
  <c r="F96"/>
  <c r="E96"/>
  <c r="D96"/>
  <c r="F95"/>
  <c r="G95" s="1"/>
  <c r="E95"/>
  <c r="D95"/>
  <c r="F94"/>
  <c r="E94"/>
  <c r="D94"/>
  <c r="F93"/>
  <c r="E93"/>
  <c r="G93" s="1"/>
  <c r="D93"/>
  <c r="F92"/>
  <c r="E92"/>
  <c r="G92" s="1"/>
  <c r="D92"/>
  <c r="F91"/>
  <c r="E91"/>
  <c r="D91"/>
  <c r="F90"/>
  <c r="G90" s="1"/>
  <c r="E90"/>
  <c r="D90"/>
  <c r="F89"/>
  <c r="E89"/>
  <c r="D89"/>
  <c r="F88"/>
  <c r="E88"/>
  <c r="G88" s="1"/>
  <c r="D88"/>
  <c r="F87"/>
  <c r="E87"/>
  <c r="G87" s="1"/>
  <c r="D87"/>
  <c r="F86"/>
  <c r="E86"/>
  <c r="D86"/>
  <c r="G86" l="1"/>
  <c r="G91"/>
  <c r="G96"/>
  <c r="G107"/>
  <c r="G111"/>
  <c r="G115"/>
  <c r="G119"/>
  <c r="G89"/>
  <c r="G94"/>
  <c r="G98"/>
  <c r="G109"/>
  <c r="G113"/>
  <c r="G117"/>
  <c r="G121"/>
  <c r="F85"/>
  <c r="G85" s="1"/>
  <c r="E85"/>
  <c r="D85"/>
  <c r="F84"/>
  <c r="G84" s="1"/>
  <c r="E84"/>
  <c r="D84"/>
  <c r="F83"/>
  <c r="G83" s="1"/>
  <c r="E83"/>
  <c r="D83"/>
  <c r="F82"/>
  <c r="E82"/>
  <c r="D82"/>
  <c r="F81"/>
  <c r="E81"/>
  <c r="D81"/>
  <c r="G82" l="1"/>
  <c r="G81"/>
  <c r="F80"/>
  <c r="G80" s="1"/>
  <c r="E80"/>
  <c r="D80"/>
  <c r="F79"/>
  <c r="G79" s="1"/>
  <c r="E79"/>
  <c r="D79"/>
  <c r="F78"/>
  <c r="G78" s="1"/>
  <c r="E78"/>
  <c r="D78"/>
  <c r="F77"/>
  <c r="G77" s="1"/>
  <c r="E77"/>
  <c r="D77"/>
  <c r="F76"/>
  <c r="G76" s="1"/>
  <c r="E76"/>
  <c r="D76"/>
  <c r="F75"/>
  <c r="E75"/>
  <c r="D75"/>
  <c r="F74"/>
  <c r="E74"/>
  <c r="G74" s="1"/>
  <c r="D74"/>
  <c r="F73"/>
  <c r="E73"/>
  <c r="D73"/>
  <c r="F72"/>
  <c r="G72" s="1"/>
  <c r="E72"/>
  <c r="D72"/>
  <c r="F71"/>
  <c r="G71" s="1"/>
  <c r="E71"/>
  <c r="D71"/>
  <c r="F70"/>
  <c r="G70" s="1"/>
  <c r="E70"/>
  <c r="D70"/>
  <c r="F69"/>
  <c r="G69" s="1"/>
  <c r="E69"/>
  <c r="D69"/>
  <c r="F68"/>
  <c r="G68" s="1"/>
  <c r="E68"/>
  <c r="D68"/>
  <c r="F67"/>
  <c r="E67"/>
  <c r="D67"/>
  <c r="F66"/>
  <c r="E66"/>
  <c r="G66" s="1"/>
  <c r="D66"/>
  <c r="G73" l="1"/>
  <c r="G67"/>
  <c r="G75"/>
  <c r="F65"/>
  <c r="G65" s="1"/>
  <c r="E65"/>
  <c r="D65"/>
  <c r="F64"/>
  <c r="G64" s="1"/>
  <c r="E64"/>
  <c r="D64"/>
  <c r="F63" l="1"/>
  <c r="G63" s="1"/>
  <c r="E63"/>
  <c r="D63"/>
  <c r="F62"/>
  <c r="E62"/>
  <c r="G62" s="1"/>
  <c r="D62"/>
  <c r="F61"/>
  <c r="E61"/>
  <c r="G61" s="1"/>
  <c r="D61"/>
  <c r="F60"/>
  <c r="E60"/>
  <c r="G60" s="1"/>
  <c r="D60"/>
  <c r="F59"/>
  <c r="E59"/>
  <c r="G59" s="1"/>
  <c r="D59"/>
  <c r="F58"/>
  <c r="E58"/>
  <c r="G58" s="1"/>
  <c r="D58"/>
  <c r="F57"/>
  <c r="E57"/>
  <c r="G57" s="1"/>
  <c r="D57"/>
  <c r="F56"/>
  <c r="E56"/>
  <c r="G56" s="1"/>
  <c r="D56"/>
  <c r="F55" l="1"/>
  <c r="G55" s="1"/>
  <c r="E55"/>
  <c r="D55"/>
  <c r="F54"/>
  <c r="E54"/>
  <c r="G54" s="1"/>
  <c r="D54"/>
  <c r="F53" l="1"/>
  <c r="G53" s="1"/>
  <c r="E53"/>
  <c r="D53"/>
  <c r="F52"/>
  <c r="E52"/>
  <c r="G52" s="1"/>
  <c r="D52"/>
  <c r="F51"/>
  <c r="E51"/>
  <c r="G51" s="1"/>
  <c r="D51"/>
  <c r="F50"/>
  <c r="E50"/>
  <c r="G50" s="1"/>
  <c r="D50"/>
  <c r="F49"/>
  <c r="E49"/>
  <c r="G49" s="1"/>
  <c r="D49"/>
  <c r="F48"/>
  <c r="E48"/>
  <c r="G48" s="1"/>
  <c r="D48"/>
  <c r="F47"/>
  <c r="E47"/>
  <c r="G47" s="1"/>
  <c r="D47"/>
  <c r="F46"/>
  <c r="E46"/>
  <c r="G46" s="1"/>
  <c r="D46"/>
  <c r="F45"/>
  <c r="E45"/>
  <c r="G45" s="1"/>
  <c r="D45"/>
  <c r="F44"/>
  <c r="E44"/>
  <c r="G44" s="1"/>
  <c r="D44"/>
  <c r="F43" l="1"/>
  <c r="G43" s="1"/>
  <c r="E43"/>
  <c r="D43"/>
  <c r="F42"/>
  <c r="E42"/>
  <c r="G42" s="1"/>
  <c r="D42"/>
  <c r="F41"/>
  <c r="E41"/>
  <c r="G41" s="1"/>
  <c r="D41"/>
  <c r="F40"/>
  <c r="E40"/>
  <c r="G40" s="1"/>
  <c r="D40"/>
  <c r="F39"/>
  <c r="E39"/>
  <c r="G39" s="1"/>
  <c r="D39"/>
  <c r="F38"/>
  <c r="E38"/>
  <c r="D38"/>
  <c r="F37"/>
  <c r="G37" s="1"/>
  <c r="E37"/>
  <c r="D37"/>
  <c r="F36"/>
  <c r="G36" s="1"/>
  <c r="E36"/>
  <c r="D36"/>
  <c r="F35"/>
  <c r="G35" s="1"/>
  <c r="E35"/>
  <c r="D35"/>
  <c r="F34"/>
  <c r="G34" s="1"/>
  <c r="E34"/>
  <c r="D34"/>
  <c r="F33"/>
  <c r="G33" s="1"/>
  <c r="E33"/>
  <c r="D33"/>
  <c r="F32"/>
  <c r="G32" s="1"/>
  <c r="E32"/>
  <c r="D32"/>
  <c r="F31"/>
  <c r="G31" s="1"/>
  <c r="E31"/>
  <c r="D31"/>
  <c r="F30"/>
  <c r="E30"/>
  <c r="D30"/>
  <c r="F29"/>
  <c r="E29"/>
  <c r="G29" s="1"/>
  <c r="D29"/>
  <c r="F28"/>
  <c r="E28"/>
  <c r="D28"/>
  <c r="F27"/>
  <c r="G27" s="1"/>
  <c r="E27"/>
  <c r="D27"/>
  <c r="F26"/>
  <c r="G26" s="1"/>
  <c r="E26"/>
  <c r="D26"/>
  <c r="F25"/>
  <c r="G25" s="1"/>
  <c r="E25"/>
  <c r="D25"/>
  <c r="F24"/>
  <c r="G24" s="1"/>
  <c r="E24"/>
  <c r="D24"/>
  <c r="F23"/>
  <c r="G23" s="1"/>
  <c r="E23"/>
  <c r="D23"/>
  <c r="F22"/>
  <c r="G22" s="1"/>
  <c r="E22"/>
  <c r="D22"/>
  <c r="F21"/>
  <c r="G21" s="1"/>
  <c r="E21"/>
  <c r="D21"/>
  <c r="F20"/>
  <c r="G20" s="1"/>
  <c r="E20"/>
  <c r="D20"/>
  <c r="F19"/>
  <c r="G19" s="1"/>
  <c r="E19"/>
  <c r="D19"/>
  <c r="F18"/>
  <c r="G18" s="1"/>
  <c r="E18"/>
  <c r="D18"/>
  <c r="F17"/>
  <c r="G17" s="1"/>
  <c r="E17"/>
  <c r="D17"/>
  <c r="G30" l="1"/>
  <c r="G28"/>
  <c r="G38"/>
  <c r="F16"/>
  <c r="G16" s="1"/>
  <c r="E16"/>
  <c r="D16"/>
  <c r="F15"/>
  <c r="G15" s="1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 s="1"/>
  <c r="F3"/>
  <c r="E3"/>
  <c r="D3"/>
  <c r="F2"/>
  <c r="E2"/>
  <c r="G2" s="1"/>
  <c r="F142" i="12"/>
  <c r="G142" s="1"/>
  <c r="E142"/>
  <c r="D142"/>
  <c r="F141"/>
  <c r="E141"/>
  <c r="D141"/>
  <c r="F140"/>
  <c r="E140"/>
  <c r="D140"/>
  <c r="F139"/>
  <c r="E139"/>
  <c r="D139"/>
  <c r="F138"/>
  <c r="E138"/>
  <c r="D138"/>
  <c r="F137"/>
  <c r="E137"/>
  <c r="D137"/>
  <c r="F136"/>
  <c r="E136"/>
  <c r="D136"/>
  <c r="F135"/>
  <c r="E135"/>
  <c r="D135"/>
  <c r="F134"/>
  <c r="E134"/>
  <c r="D134"/>
  <c r="F133"/>
  <c r="E133"/>
  <c r="D133"/>
  <c r="F132"/>
  <c r="E132"/>
  <c r="D132"/>
  <c r="G131" s="1"/>
  <c r="F131"/>
  <c r="E131"/>
  <c r="D131"/>
  <c r="F130"/>
  <c r="E130"/>
  <c r="D130"/>
  <c r="F129"/>
  <c r="E129"/>
  <c r="D129"/>
  <c r="F128"/>
  <c r="E128"/>
  <c r="G128" s="1"/>
  <c r="D128"/>
  <c r="G129" l="1"/>
  <c r="G133"/>
  <c r="G135"/>
  <c r="G137"/>
  <c r="G139"/>
  <c r="G141"/>
  <c r="G3" i="9"/>
  <c r="G4"/>
  <c r="G6"/>
  <c r="G8"/>
  <c r="G10"/>
  <c r="G12"/>
  <c r="G14"/>
  <c r="G130" i="12"/>
  <c r="G132"/>
  <c r="G134"/>
  <c r="G136"/>
  <c r="G138"/>
  <c r="G140"/>
  <c r="G5" i="9"/>
  <c r="G7"/>
  <c r="G9"/>
  <c r="G11"/>
  <c r="G13"/>
  <c r="F127" i="12"/>
  <c r="E127"/>
  <c r="G127" s="1"/>
  <c r="D127"/>
  <c r="F126"/>
  <c r="E126"/>
  <c r="D126"/>
  <c r="F125"/>
  <c r="E125"/>
  <c r="D125"/>
  <c r="F124"/>
  <c r="E124"/>
  <c r="D124"/>
  <c r="F123"/>
  <c r="E123"/>
  <c r="D123"/>
  <c r="F122"/>
  <c r="E122"/>
  <c r="D122"/>
  <c r="F121"/>
  <c r="E121"/>
  <c r="D121"/>
  <c r="F120"/>
  <c r="E120"/>
  <c r="D120"/>
  <c r="F119"/>
  <c r="E119"/>
  <c r="D119"/>
  <c r="F118"/>
  <c r="E118"/>
  <c r="D118"/>
  <c r="F117"/>
  <c r="E117"/>
  <c r="D117"/>
  <c r="F116"/>
  <c r="E116"/>
  <c r="D116"/>
  <c r="F115"/>
  <c r="E115"/>
  <c r="D115"/>
  <c r="F114"/>
  <c r="E114"/>
  <c r="D114"/>
  <c r="F113"/>
  <c r="E113"/>
  <c r="D113"/>
  <c r="F112"/>
  <c r="E112"/>
  <c r="D112"/>
  <c r="F111"/>
  <c r="E111"/>
  <c r="D111"/>
  <c r="F110"/>
  <c r="E110"/>
  <c r="D110"/>
  <c r="F109"/>
  <c r="E109"/>
  <c r="D109"/>
  <c r="F108"/>
  <c r="E108"/>
  <c r="D108"/>
  <c r="F107"/>
  <c r="E107"/>
  <c r="D107"/>
  <c r="F106"/>
  <c r="E106"/>
  <c r="D106"/>
  <c r="F105"/>
  <c r="E105"/>
  <c r="D105"/>
  <c r="F104"/>
  <c r="E104"/>
  <c r="D104"/>
  <c r="F103"/>
  <c r="E103"/>
  <c r="D103"/>
  <c r="F102"/>
  <c r="E102"/>
  <c r="D102"/>
  <c r="F101"/>
  <c r="E101"/>
  <c r="D101"/>
  <c r="F100"/>
  <c r="E100"/>
  <c r="D100"/>
  <c r="F99"/>
  <c r="E99"/>
  <c r="D99"/>
  <c r="F98"/>
  <c r="E98"/>
  <c r="D98"/>
  <c r="F97"/>
  <c r="E97"/>
  <c r="D97"/>
  <c r="F96"/>
  <c r="E96"/>
  <c r="D96"/>
  <c r="F95"/>
  <c r="E95"/>
  <c r="D95"/>
  <c r="F94"/>
  <c r="E94"/>
  <c r="D94"/>
  <c r="F93"/>
  <c r="E93"/>
  <c r="D93"/>
  <c r="F92"/>
  <c r="E92"/>
  <c r="D92"/>
  <c r="F91"/>
  <c r="E91"/>
  <c r="D91"/>
  <c r="F90"/>
  <c r="E90"/>
  <c r="D90"/>
  <c r="F89"/>
  <c r="E89"/>
  <c r="D89"/>
  <c r="F88"/>
  <c r="E88"/>
  <c r="D88"/>
  <c r="F87"/>
  <c r="E87"/>
  <c r="D87"/>
  <c r="F86"/>
  <c r="E86"/>
  <c r="D86"/>
  <c r="F85"/>
  <c r="E85"/>
  <c r="D85"/>
  <c r="F84"/>
  <c r="E84"/>
  <c r="D84"/>
  <c r="F83"/>
  <c r="E83"/>
  <c r="D83"/>
  <c r="F82"/>
  <c r="E82"/>
  <c r="D82"/>
  <c r="F81"/>
  <c r="E81"/>
  <c r="D81"/>
  <c r="F80"/>
  <c r="E80"/>
  <c r="D80"/>
  <c r="F79"/>
  <c r="E79"/>
  <c r="D79"/>
  <c r="F78"/>
  <c r="E78"/>
  <c r="D78"/>
  <c r="F77"/>
  <c r="E77"/>
  <c r="D77"/>
  <c r="F76"/>
  <c r="E76"/>
  <c r="D76"/>
  <c r="F75"/>
  <c r="E75"/>
  <c r="D75"/>
  <c r="F74"/>
  <c r="E74"/>
  <c r="D74"/>
  <c r="F73"/>
  <c r="E73"/>
  <c r="D73"/>
  <c r="F72"/>
  <c r="E72"/>
  <c r="D72"/>
  <c r="F71"/>
  <c r="E71"/>
  <c r="D71"/>
  <c r="F70"/>
  <c r="E70"/>
  <c r="D70"/>
  <c r="F69"/>
  <c r="E69"/>
  <c r="D69"/>
  <c r="F68"/>
  <c r="E68"/>
  <c r="D68"/>
  <c r="F67"/>
  <c r="E67"/>
  <c r="D67"/>
  <c r="F66"/>
  <c r="E66"/>
  <c r="D66"/>
  <c r="F65"/>
  <c r="G65" s="1"/>
  <c r="E65"/>
  <c r="D65"/>
  <c r="F64"/>
  <c r="E64"/>
  <c r="D64"/>
  <c r="F63"/>
  <c r="E63"/>
  <c r="G63" s="1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G54" s="1"/>
  <c r="D54"/>
  <c r="F53"/>
  <c r="E53"/>
  <c r="D53"/>
  <c r="F52"/>
  <c r="G52" s="1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G28" s="1"/>
  <c r="D28"/>
  <c r="F27"/>
  <c r="E27"/>
  <c r="G27" s="1"/>
  <c r="D27"/>
  <c r="F26"/>
  <c r="E26"/>
  <c r="G26" s="1"/>
  <c r="D26"/>
  <c r="F25"/>
  <c r="E25"/>
  <c r="G25" s="1"/>
  <c r="D25"/>
  <c r="F24"/>
  <c r="E24"/>
  <c r="D24"/>
  <c r="F23"/>
  <c r="E23"/>
  <c r="D23"/>
  <c r="F22"/>
  <c r="E22"/>
  <c r="D22"/>
  <c r="F21"/>
  <c r="E21"/>
  <c r="D21"/>
  <c r="G21" l="1"/>
  <c r="G31"/>
  <c r="G35"/>
  <c r="G39"/>
  <c r="G43"/>
  <c r="G47"/>
  <c r="G57"/>
  <c r="G61"/>
  <c r="G67"/>
  <c r="G71"/>
  <c r="G75"/>
  <c r="G79"/>
  <c r="G83"/>
  <c r="G89"/>
  <c r="G93"/>
  <c r="G97"/>
  <c r="G101"/>
  <c r="G105"/>
  <c r="G107"/>
  <c r="G109"/>
  <c r="G113"/>
  <c r="G115"/>
  <c r="G117"/>
  <c r="G119"/>
  <c r="G121"/>
  <c r="G123"/>
  <c r="G125"/>
  <c r="G23"/>
  <c r="G29"/>
  <c r="G33"/>
  <c r="G37"/>
  <c r="G41"/>
  <c r="G45"/>
  <c r="G49"/>
  <c r="G51"/>
  <c r="G55"/>
  <c r="G59"/>
  <c r="G64"/>
  <c r="G69"/>
  <c r="G73"/>
  <c r="G77"/>
  <c r="G81"/>
  <c r="G85"/>
  <c r="G87"/>
  <c r="G91"/>
  <c r="G95"/>
  <c r="G99"/>
  <c r="G103"/>
  <c r="G111"/>
  <c r="G22"/>
  <c r="G24"/>
  <c r="G30"/>
  <c r="G32"/>
  <c r="G34"/>
  <c r="G36"/>
  <c r="G38"/>
  <c r="G40"/>
  <c r="G42"/>
  <c r="G44"/>
  <c r="G46"/>
  <c r="G48"/>
  <c r="G50"/>
  <c r="G53"/>
  <c r="G56"/>
  <c r="G58"/>
  <c r="G60"/>
  <c r="G62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G120"/>
  <c r="G122"/>
  <c r="G124"/>
  <c r="G126"/>
  <c r="F20"/>
  <c r="G20" s="1"/>
  <c r="E20"/>
  <c r="D20"/>
  <c r="F19" l="1"/>
  <c r="G19" s="1"/>
  <c r="E19"/>
  <c r="D19"/>
  <c r="F18"/>
  <c r="E18"/>
  <c r="D18"/>
  <c r="F17"/>
  <c r="E17"/>
  <c r="D17"/>
  <c r="F16"/>
  <c r="E16"/>
  <c r="D16"/>
  <c r="F15"/>
  <c r="E15"/>
  <c r="D15"/>
  <c r="F14"/>
  <c r="G14" s="1"/>
  <c r="E14"/>
  <c r="D14"/>
  <c r="G15" l="1"/>
  <c r="G17"/>
  <c r="G16"/>
  <c r="G18"/>
  <c r="F13"/>
  <c r="G13" s="1"/>
  <c r="E13"/>
  <c r="D13"/>
  <c r="F12"/>
  <c r="E12"/>
  <c r="D12"/>
  <c r="F11"/>
  <c r="E11"/>
  <c r="G11" s="1"/>
  <c r="D11"/>
  <c r="G12" l="1"/>
  <c r="F10"/>
  <c r="G10" s="1"/>
  <c r="E10"/>
  <c r="D10"/>
  <c r="F9"/>
  <c r="G9" s="1"/>
  <c r="E9"/>
  <c r="D9"/>
  <c r="F8"/>
  <c r="E8"/>
  <c r="D8"/>
  <c r="F7"/>
  <c r="E7"/>
  <c r="G7" s="1"/>
  <c r="D7"/>
  <c r="G6"/>
  <c r="F6"/>
  <c r="E6"/>
  <c r="D6"/>
  <c r="F5"/>
  <c r="E5"/>
  <c r="G5" s="1"/>
  <c r="D5"/>
  <c r="F4"/>
  <c r="E4"/>
  <c r="D4" s="1"/>
  <c r="F3"/>
  <c r="E3"/>
  <c r="D3"/>
  <c r="F2"/>
  <c r="E2"/>
  <c r="F92" i="10"/>
  <c r="E92" s="1"/>
  <c r="D92"/>
  <c r="G91"/>
  <c r="F91"/>
  <c r="E91" s="1"/>
  <c r="D91"/>
  <c r="F90"/>
  <c r="E90" s="1"/>
  <c r="D90"/>
  <c r="G89"/>
  <c r="F89"/>
  <c r="E89" s="1"/>
  <c r="D89"/>
  <c r="F88"/>
  <c r="E88" s="1"/>
  <c r="D88"/>
  <c r="F87"/>
  <c r="E87"/>
  <c r="D87"/>
  <c r="F86"/>
  <c r="E86"/>
  <c r="D86"/>
  <c r="F85"/>
  <c r="E85"/>
  <c r="G85" s="1"/>
  <c r="D85"/>
  <c r="F84"/>
  <c r="E84"/>
  <c r="D84"/>
  <c r="F83"/>
  <c r="G83" s="1"/>
  <c r="E83"/>
  <c r="D83"/>
  <c r="F82"/>
  <c r="E82"/>
  <c r="D82"/>
  <c r="F81"/>
  <c r="E81"/>
  <c r="G81" s="1"/>
  <c r="D81"/>
  <c r="F80"/>
  <c r="E80"/>
  <c r="G80" s="1"/>
  <c r="D80"/>
  <c r="F79"/>
  <c r="E79"/>
  <c r="G79" s="1"/>
  <c r="D79"/>
  <c r="G82" l="1"/>
  <c r="G86"/>
  <c r="G2" i="12"/>
  <c r="G8"/>
  <c r="G84" i="10"/>
  <c r="G87"/>
  <c r="G88"/>
  <c r="G90"/>
  <c r="G92"/>
  <c r="G3" i="12"/>
  <c r="G4"/>
  <c r="F78" i="10"/>
  <c r="G78" s="1"/>
  <c r="E78"/>
  <c r="D78"/>
  <c r="F77" l="1"/>
  <c r="G77" s="1"/>
  <c r="E77"/>
  <c r="D77"/>
  <c r="F76"/>
  <c r="E76"/>
  <c r="G76" s="1"/>
  <c r="D76"/>
  <c r="F75"/>
  <c r="E75"/>
  <c r="D75"/>
  <c r="F74"/>
  <c r="G74" s="1"/>
  <c r="E74"/>
  <c r="D74"/>
  <c r="F73"/>
  <c r="E73"/>
  <c r="D73"/>
  <c r="F72"/>
  <c r="E72"/>
  <c r="D72"/>
  <c r="F71"/>
  <c r="G71" s="1"/>
  <c r="E71"/>
  <c r="D71"/>
  <c r="F70"/>
  <c r="E70"/>
  <c r="D70"/>
  <c r="F69"/>
  <c r="E69"/>
  <c r="G69" s="1"/>
  <c r="D69"/>
  <c r="F68"/>
  <c r="E68"/>
  <c r="D68"/>
  <c r="F67"/>
  <c r="G67" s="1"/>
  <c r="E67"/>
  <c r="D67"/>
  <c r="F66"/>
  <c r="E66"/>
  <c r="D66"/>
  <c r="F65"/>
  <c r="E65"/>
  <c r="G65" s="1"/>
  <c r="D65"/>
  <c r="F64"/>
  <c r="E64"/>
  <c r="D64"/>
  <c r="F63"/>
  <c r="G63" s="1"/>
  <c r="E63"/>
  <c r="D63"/>
  <c r="F62"/>
  <c r="E62"/>
  <c r="D62"/>
  <c r="F61"/>
  <c r="E61"/>
  <c r="G61" s="1"/>
  <c r="D61"/>
  <c r="F60"/>
  <c r="E60"/>
  <c r="D60"/>
  <c r="F59"/>
  <c r="G59" s="1"/>
  <c r="E59"/>
  <c r="D59"/>
  <c r="F58"/>
  <c r="E58"/>
  <c r="D58"/>
  <c r="F57"/>
  <c r="E57"/>
  <c r="G57" s="1"/>
  <c r="D57"/>
  <c r="F56"/>
  <c r="E56"/>
  <c r="D56"/>
  <c r="F55"/>
  <c r="G55" s="1"/>
  <c r="E55"/>
  <c r="D55"/>
  <c r="G58" l="1"/>
  <c r="G62"/>
  <c r="G66"/>
  <c r="G70"/>
  <c r="G73"/>
  <c r="G56"/>
  <c r="G60"/>
  <c r="G64"/>
  <c r="G68"/>
  <c r="G72"/>
  <c r="G75"/>
  <c r="F54"/>
  <c r="G54" s="1"/>
  <c r="E54"/>
  <c r="D54"/>
  <c r="F53"/>
  <c r="G53" s="1"/>
  <c r="E53"/>
  <c r="D53"/>
  <c r="F52" l="1"/>
  <c r="G52" s="1"/>
  <c r="E52"/>
  <c r="D52"/>
  <c r="F51"/>
  <c r="E51"/>
  <c r="G51" s="1"/>
  <c r="D51"/>
  <c r="F50"/>
  <c r="E50"/>
  <c r="D50"/>
  <c r="F49"/>
  <c r="G49" s="1"/>
  <c r="E49"/>
  <c r="D49"/>
  <c r="F48"/>
  <c r="E48"/>
  <c r="D48"/>
  <c r="F47"/>
  <c r="E47"/>
  <c r="G47" s="1"/>
  <c r="D47"/>
  <c r="F46"/>
  <c r="E46"/>
  <c r="D46"/>
  <c r="F45"/>
  <c r="G45" s="1"/>
  <c r="E45"/>
  <c r="D45"/>
  <c r="F44"/>
  <c r="E44"/>
  <c r="D44"/>
  <c r="F43"/>
  <c r="E43"/>
  <c r="G43" s="1"/>
  <c r="D43"/>
  <c r="F42"/>
  <c r="E42"/>
  <c r="D42"/>
  <c r="F41"/>
  <c r="G41" s="1"/>
  <c r="E41"/>
  <c r="D41"/>
  <c r="F40"/>
  <c r="E40"/>
  <c r="D40"/>
  <c r="F39"/>
  <c r="E39"/>
  <c r="G39" s="1"/>
  <c r="D39"/>
  <c r="F38"/>
  <c r="E38"/>
  <c r="D38"/>
  <c r="F37"/>
  <c r="G37" s="1"/>
  <c r="E37"/>
  <c r="D37"/>
  <c r="F36"/>
  <c r="E36"/>
  <c r="D36"/>
  <c r="F35"/>
  <c r="E35"/>
  <c r="G35" s="1"/>
  <c r="D35"/>
  <c r="F34"/>
  <c r="E34"/>
  <c r="D34"/>
  <c r="F33"/>
  <c r="G33" s="1"/>
  <c r="E33"/>
  <c r="D33"/>
  <c r="F32"/>
  <c r="E32"/>
  <c r="D32"/>
  <c r="F31"/>
  <c r="E31"/>
  <c r="G31" s="1"/>
  <c r="D31"/>
  <c r="F30"/>
  <c r="E30"/>
  <c r="D30"/>
  <c r="F29"/>
  <c r="G29" s="1"/>
  <c r="E29"/>
  <c r="D29"/>
  <c r="G32" l="1"/>
  <c r="G36"/>
  <c r="G40"/>
  <c r="G44"/>
  <c r="G48"/>
  <c r="G30"/>
  <c r="G34"/>
  <c r="G38"/>
  <c r="G42"/>
  <c r="G46"/>
  <c r="G50"/>
  <c r="F28"/>
  <c r="G28" s="1"/>
  <c r="E28"/>
  <c r="D28"/>
  <c r="F27"/>
  <c r="G27" s="1"/>
  <c r="E27"/>
  <c r="D27"/>
  <c r="F26"/>
  <c r="G26" s="1"/>
  <c r="E26"/>
  <c r="D26"/>
  <c r="F25"/>
  <c r="G25" s="1"/>
  <c r="E25"/>
  <c r="D25"/>
  <c r="F24"/>
  <c r="G24" s="1"/>
  <c r="E24"/>
  <c r="D24"/>
  <c r="F23"/>
  <c r="E23"/>
  <c r="D23"/>
  <c r="F22"/>
  <c r="E22"/>
  <c r="G22" s="1"/>
  <c r="D22"/>
  <c r="F21"/>
  <c r="E21"/>
  <c r="D21"/>
  <c r="F20"/>
  <c r="G20" s="1"/>
  <c r="E20"/>
  <c r="D20"/>
  <c r="F19"/>
  <c r="E19"/>
  <c r="D19"/>
  <c r="F18"/>
  <c r="E18"/>
  <c r="G18" s="1"/>
  <c r="D18"/>
  <c r="F17"/>
  <c r="E17"/>
  <c r="G17" s="1"/>
  <c r="D17"/>
  <c r="F16"/>
  <c r="E16"/>
  <c r="G16" s="1"/>
  <c r="D16"/>
  <c r="F15"/>
  <c r="E15"/>
  <c r="G15" s="1"/>
  <c r="D15"/>
  <c r="G19" l="1"/>
  <c r="G23"/>
  <c r="G21"/>
  <c r="F14"/>
  <c r="G14" s="1"/>
  <c r="E14"/>
  <c r="D14"/>
  <c r="F13"/>
  <c r="G13" s="1"/>
  <c r="E13"/>
  <c r="D13"/>
  <c r="F12"/>
  <c r="G12" s="1"/>
  <c r="E12"/>
  <c r="D12"/>
  <c r="F11" l="1"/>
  <c r="G11" s="1"/>
  <c r="E11"/>
  <c r="D11"/>
  <c r="F10"/>
  <c r="G10" s="1"/>
  <c r="E10"/>
  <c r="D10"/>
  <c r="F9" l="1"/>
  <c r="G9" s="1"/>
  <c r="E9"/>
  <c r="D9"/>
  <c r="F8"/>
  <c r="G8" s="1"/>
  <c r="E8"/>
  <c r="D8"/>
  <c r="F7" l="1"/>
  <c r="G7" s="1"/>
  <c r="E7"/>
  <c r="D7"/>
  <c r="F6"/>
  <c r="G6" s="1"/>
  <c r="E6"/>
  <c r="D6"/>
  <c r="F5"/>
  <c r="E5"/>
  <c r="G5" s="1"/>
  <c r="D5"/>
  <c r="F4"/>
  <c r="E4"/>
  <c r="D4" s="1"/>
  <c r="F3"/>
  <c r="G3" s="1"/>
  <c r="E3"/>
  <c r="D3"/>
  <c r="F2"/>
  <c r="G2" s="1"/>
  <c r="E2"/>
  <c r="F87" i="8"/>
  <c r="G87" s="1"/>
  <c r="E87"/>
  <c r="D87"/>
  <c r="F86"/>
  <c r="G86" s="1"/>
  <c r="E86"/>
  <c r="D86"/>
  <c r="F85"/>
  <c r="E85"/>
  <c r="G85" s="1"/>
  <c r="D85"/>
  <c r="F84"/>
  <c r="E84"/>
  <c r="G84" s="1"/>
  <c r="D84"/>
  <c r="F83"/>
  <c r="E83"/>
  <c r="G83" s="1"/>
  <c r="D83"/>
  <c r="F82"/>
  <c r="E82"/>
  <c r="G82" s="1"/>
  <c r="D82"/>
  <c r="F81"/>
  <c r="E81"/>
  <c r="G81" s="1"/>
  <c r="D81"/>
  <c r="F80"/>
  <c r="E80"/>
  <c r="G80" s="1"/>
  <c r="D80"/>
  <c r="F79"/>
  <c r="E79"/>
  <c r="G79" s="1"/>
  <c r="D79"/>
  <c r="F78"/>
  <c r="E78"/>
  <c r="G78" s="1"/>
  <c r="D78"/>
  <c r="F77"/>
  <c r="E77"/>
  <c r="G77" s="1"/>
  <c r="D77"/>
  <c r="F76"/>
  <c r="E76"/>
  <c r="G76" s="1"/>
  <c r="D76"/>
  <c r="F75"/>
  <c r="E75"/>
  <c r="G75" s="1"/>
  <c r="D75"/>
  <c r="F74"/>
  <c r="E74"/>
  <c r="G74" s="1"/>
  <c r="D74"/>
  <c r="F73"/>
  <c r="E73"/>
  <c r="D73"/>
  <c r="F72"/>
  <c r="G72" s="1"/>
  <c r="E72"/>
  <c r="D72"/>
  <c r="G4" i="10" l="1"/>
  <c r="G73" i="8"/>
  <c r="F71"/>
  <c r="G71" s="1"/>
  <c r="E71"/>
  <c r="D71"/>
  <c r="F70"/>
  <c r="G70" s="1"/>
  <c r="E70"/>
  <c r="D70"/>
  <c r="F69" l="1"/>
  <c r="G69" s="1"/>
  <c r="E69"/>
  <c r="D69"/>
  <c r="F68"/>
  <c r="G68" s="1"/>
  <c r="E68"/>
  <c r="D68"/>
  <c r="F67"/>
  <c r="E67"/>
  <c r="D67"/>
  <c r="F66"/>
  <c r="G66" s="1"/>
  <c r="E66"/>
  <c r="D66"/>
  <c r="F65"/>
  <c r="E65"/>
  <c r="D65"/>
  <c r="F64"/>
  <c r="G64" s="1"/>
  <c r="E64"/>
  <c r="D64"/>
  <c r="F63"/>
  <c r="E63"/>
  <c r="D63"/>
  <c r="F62"/>
  <c r="G62" s="1"/>
  <c r="E62"/>
  <c r="D62"/>
  <c r="G65" l="1"/>
  <c r="G63"/>
  <c r="G67"/>
  <c r="F61"/>
  <c r="G61" s="1"/>
  <c r="E61"/>
  <c r="D61"/>
  <c r="F60"/>
  <c r="G60" s="1"/>
  <c r="E60"/>
  <c r="D60"/>
  <c r="F59" l="1"/>
  <c r="G59" s="1"/>
  <c r="E59"/>
  <c r="D59"/>
  <c r="F58"/>
  <c r="E58"/>
  <c r="G58" s="1"/>
  <c r="D58"/>
  <c r="F57" l="1"/>
  <c r="G57" s="1"/>
  <c r="E57"/>
  <c r="D57"/>
  <c r="F56"/>
  <c r="E56"/>
  <c r="G56" s="1"/>
  <c r="D56"/>
  <c r="F55"/>
  <c r="E55"/>
  <c r="D55"/>
  <c r="F54"/>
  <c r="G54" s="1"/>
  <c r="E54"/>
  <c r="D54"/>
  <c r="F53"/>
  <c r="E53"/>
  <c r="D53"/>
  <c r="F52"/>
  <c r="E52"/>
  <c r="G52" s="1"/>
  <c r="D52"/>
  <c r="G53" l="1"/>
  <c r="G55"/>
  <c r="F51"/>
  <c r="G51" s="1"/>
  <c r="E51"/>
  <c r="D51"/>
  <c r="F50"/>
  <c r="G50" s="1"/>
  <c r="E50"/>
  <c r="D50"/>
  <c r="F49" l="1"/>
  <c r="G49" s="1"/>
  <c r="E49"/>
  <c r="D49"/>
  <c r="F48"/>
  <c r="G48" s="1"/>
  <c r="E48"/>
  <c r="D48"/>
  <c r="F47" l="1"/>
  <c r="G47" s="1"/>
  <c r="E47"/>
  <c r="D47"/>
  <c r="F46"/>
  <c r="E46"/>
  <c r="G46" s="1"/>
  <c r="D46"/>
  <c r="F45" l="1"/>
  <c r="G45" s="1"/>
  <c r="E45"/>
  <c r="D45"/>
  <c r="F44"/>
  <c r="E44"/>
  <c r="G44" s="1"/>
  <c r="D44"/>
  <c r="F43"/>
  <c r="E43"/>
  <c r="D43"/>
  <c r="F42"/>
  <c r="G42" s="1"/>
  <c r="E42"/>
  <c r="D42"/>
  <c r="G43" l="1"/>
  <c r="F41"/>
  <c r="G41" s="1"/>
  <c r="E41"/>
  <c r="D41"/>
  <c r="F40"/>
  <c r="G40" s="1"/>
  <c r="E40"/>
  <c r="D40"/>
  <c r="F39" l="1"/>
  <c r="G39" s="1"/>
  <c r="E39"/>
  <c r="D39"/>
  <c r="F38"/>
  <c r="E38"/>
  <c r="G38" s="1"/>
  <c r="D38"/>
  <c r="F37"/>
  <c r="E37"/>
  <c r="D37"/>
  <c r="F36"/>
  <c r="E36"/>
  <c r="D36"/>
  <c r="G36" l="1"/>
  <c r="G37"/>
  <c r="F35"/>
  <c r="G35" s="1"/>
  <c r="E35"/>
  <c r="D35"/>
  <c r="F34"/>
  <c r="G34" s="1"/>
  <c r="E34"/>
  <c r="D34"/>
  <c r="F33" l="1"/>
  <c r="G33" s="1"/>
  <c r="E33"/>
  <c r="D33"/>
  <c r="F32"/>
  <c r="G32" s="1"/>
  <c r="E32"/>
  <c r="D32"/>
  <c r="F31" l="1"/>
  <c r="G31" s="1"/>
  <c r="E31"/>
  <c r="D31"/>
  <c r="F30"/>
  <c r="G30" s="1"/>
  <c r="E30"/>
  <c r="D30"/>
  <c r="F29"/>
  <c r="G29" s="1"/>
  <c r="E29"/>
  <c r="D29"/>
  <c r="F28"/>
  <c r="G28" s="1"/>
  <c r="E28"/>
  <c r="D28"/>
  <c r="F27"/>
  <c r="G27" s="1"/>
  <c r="E27"/>
  <c r="D27"/>
  <c r="F26"/>
  <c r="G26" s="1"/>
  <c r="E26"/>
  <c r="D26"/>
  <c r="F25"/>
  <c r="E25"/>
  <c r="G25" s="1"/>
  <c r="D25"/>
  <c r="F24"/>
  <c r="E24"/>
  <c r="G24" s="1"/>
  <c r="D24"/>
  <c r="F23"/>
  <c r="E23"/>
  <c r="G23" s="1"/>
  <c r="D23"/>
  <c r="F22"/>
  <c r="E22"/>
  <c r="G22" s="1"/>
  <c r="D22"/>
  <c r="F21"/>
  <c r="E21"/>
  <c r="G21" s="1"/>
  <c r="D21"/>
  <c r="F20"/>
  <c r="E20"/>
  <c r="G20" s="1"/>
  <c r="D20"/>
  <c r="F19"/>
  <c r="E19"/>
  <c r="G19" s="1"/>
  <c r="D19"/>
  <c r="F18" l="1"/>
  <c r="G18" s="1"/>
  <c r="E18"/>
  <c r="D18"/>
  <c r="F17"/>
  <c r="E17"/>
  <c r="G17" s="1"/>
  <c r="D17"/>
  <c r="F16"/>
  <c r="E16"/>
  <c r="D16"/>
  <c r="F15"/>
  <c r="G15" s="1"/>
  <c r="E15"/>
  <c r="D15"/>
  <c r="F14"/>
  <c r="E14"/>
  <c r="D14"/>
  <c r="F13"/>
  <c r="E13"/>
  <c r="D13"/>
  <c r="F12"/>
  <c r="G12" s="1"/>
  <c r="E12"/>
  <c r="D12"/>
  <c r="F11"/>
  <c r="E11"/>
  <c r="D11"/>
  <c r="F10"/>
  <c r="E10"/>
  <c r="D10"/>
  <c r="F9"/>
  <c r="G9" s="1"/>
  <c r="E9"/>
  <c r="D9"/>
  <c r="F8"/>
  <c r="G8" s="1"/>
  <c r="E8"/>
  <c r="D8"/>
  <c r="F7"/>
  <c r="E7"/>
  <c r="D7"/>
  <c r="F6"/>
  <c r="E6"/>
  <c r="G6" s="1"/>
  <c r="D6"/>
  <c r="G7" l="1"/>
  <c r="G11"/>
  <c r="G14"/>
  <c r="G10"/>
  <c r="G13"/>
  <c r="G16"/>
  <c r="F5"/>
  <c r="G5" s="1"/>
  <c r="E5"/>
  <c r="D5"/>
  <c r="G4" s="1"/>
  <c r="F4"/>
  <c r="E4" s="1"/>
  <c r="D4" s="1"/>
  <c r="F3"/>
  <c r="E3"/>
  <c r="D3"/>
  <c r="F2"/>
  <c r="G2" s="1"/>
  <c r="E2"/>
  <c r="F77" i="7"/>
  <c r="E77"/>
  <c r="G77" s="1"/>
  <c r="D77"/>
  <c r="F76"/>
  <c r="E76"/>
  <c r="D76"/>
  <c r="F75"/>
  <c r="G75" s="1"/>
  <c r="E75"/>
  <c r="D75"/>
  <c r="F74"/>
  <c r="E74"/>
  <c r="D74"/>
  <c r="F73"/>
  <c r="E73"/>
  <c r="D73" s="1"/>
  <c r="F72"/>
  <c r="G72" s="1"/>
  <c r="E72"/>
  <c r="D72"/>
  <c r="F71"/>
  <c r="E71"/>
  <c r="D71"/>
  <c r="F70"/>
  <c r="E70"/>
  <c r="G70" s="1"/>
  <c r="D70"/>
  <c r="F69"/>
  <c r="E69"/>
  <c r="D69"/>
  <c r="F68"/>
  <c r="G68" s="1"/>
  <c r="E68"/>
  <c r="D68"/>
  <c r="F67"/>
  <c r="E67"/>
  <c r="D67"/>
  <c r="F66"/>
  <c r="E66"/>
  <c r="G66" s="1"/>
  <c r="D66"/>
  <c r="F65"/>
  <c r="E65"/>
  <c r="D65"/>
  <c r="F64"/>
  <c r="G64" s="1"/>
  <c r="E64"/>
  <c r="D64"/>
  <c r="F63"/>
  <c r="E63"/>
  <c r="D63"/>
  <c r="F62"/>
  <c r="E62"/>
  <c r="G62" s="1"/>
  <c r="D62"/>
  <c r="F61"/>
  <c r="E61"/>
  <c r="D61"/>
  <c r="F60"/>
  <c r="G60" s="1"/>
  <c r="E60"/>
  <c r="D60"/>
  <c r="F59"/>
  <c r="E59"/>
  <c r="D59"/>
  <c r="F58"/>
  <c r="E58"/>
  <c r="G58" s="1"/>
  <c r="D58"/>
  <c r="F57"/>
  <c r="E57"/>
  <c r="G57" s="1"/>
  <c r="D57"/>
  <c r="F56"/>
  <c r="E56"/>
  <c r="D56"/>
  <c r="F55"/>
  <c r="G55" s="1"/>
  <c r="E55"/>
  <c r="D55"/>
  <c r="F54"/>
  <c r="E54"/>
  <c r="D54"/>
  <c r="F53"/>
  <c r="E53"/>
  <c r="G53" s="1"/>
  <c r="D53"/>
  <c r="F52"/>
  <c r="E52"/>
  <c r="D52"/>
  <c r="F51"/>
  <c r="G51" s="1"/>
  <c r="E51"/>
  <c r="D51"/>
  <c r="F50"/>
  <c r="E50"/>
  <c r="D50"/>
  <c r="F49"/>
  <c r="E49"/>
  <c r="G49" s="1"/>
  <c r="D49"/>
  <c r="F48"/>
  <c r="E48"/>
  <c r="D48"/>
  <c r="F47"/>
  <c r="G47" s="1"/>
  <c r="E47"/>
  <c r="D47"/>
  <c r="F46"/>
  <c r="E46"/>
  <c r="D46"/>
  <c r="F45"/>
  <c r="E45"/>
  <c r="G45" s="1"/>
  <c r="D45"/>
  <c r="F44"/>
  <c r="E44"/>
  <c r="D44"/>
  <c r="F43"/>
  <c r="G43" s="1"/>
  <c r="E43"/>
  <c r="D43"/>
  <c r="F42"/>
  <c r="E42"/>
  <c r="D42"/>
  <c r="F41"/>
  <c r="E41"/>
  <c r="G41" s="1"/>
  <c r="D41"/>
  <c r="F40"/>
  <c r="E40"/>
  <c r="D40"/>
  <c r="F39"/>
  <c r="G39" s="1"/>
  <c r="E39"/>
  <c r="D39"/>
  <c r="F38"/>
  <c r="G38" s="1"/>
  <c r="E38"/>
  <c r="D38"/>
  <c r="F37"/>
  <c r="G37" s="1"/>
  <c r="E37"/>
  <c r="D37"/>
  <c r="F36"/>
  <c r="E36"/>
  <c r="D36"/>
  <c r="F35"/>
  <c r="E35"/>
  <c r="G35" s="1"/>
  <c r="D35"/>
  <c r="F34"/>
  <c r="E34"/>
  <c r="D34"/>
  <c r="F33"/>
  <c r="G33" s="1"/>
  <c r="E33"/>
  <c r="D33"/>
  <c r="F32"/>
  <c r="E32"/>
  <c r="D32"/>
  <c r="F31"/>
  <c r="E31"/>
  <c r="G31" s="1"/>
  <c r="D31"/>
  <c r="F30"/>
  <c r="E30"/>
  <c r="G30" s="1"/>
  <c r="D30"/>
  <c r="G46" l="1"/>
  <c r="G34"/>
  <c r="G40"/>
  <c r="G44"/>
  <c r="G48"/>
  <c r="G52"/>
  <c r="G56"/>
  <c r="G61"/>
  <c r="G65"/>
  <c r="G69"/>
  <c r="G76"/>
  <c r="G3" i="8"/>
  <c r="G32" i="7"/>
  <c r="G36"/>
  <c r="G42"/>
  <c r="G50"/>
  <c r="G54"/>
  <c r="G59"/>
  <c r="G63"/>
  <c r="G67"/>
  <c r="G71"/>
  <c r="G73"/>
  <c r="G74"/>
  <c r="F29"/>
  <c r="G29" s="1"/>
  <c r="E29"/>
  <c r="D29"/>
  <c r="F28"/>
  <c r="G28" s="1"/>
  <c r="E28"/>
  <c r="D28"/>
  <c r="F27" l="1"/>
  <c r="G27" s="1"/>
  <c r="E27"/>
  <c r="D27"/>
  <c r="F26"/>
  <c r="E26"/>
  <c r="G26" s="1"/>
  <c r="D26"/>
  <c r="F25"/>
  <c r="E25"/>
  <c r="G25" s="1"/>
  <c r="D25"/>
  <c r="F24"/>
  <c r="E24"/>
  <c r="G24" s="1"/>
  <c r="D24"/>
  <c r="F23"/>
  <c r="E23"/>
  <c r="D23"/>
  <c r="F22"/>
  <c r="G22" s="1"/>
  <c r="E22"/>
  <c r="D22"/>
  <c r="F21"/>
  <c r="E21"/>
  <c r="D21"/>
  <c r="F20"/>
  <c r="E20"/>
  <c r="G20" s="1"/>
  <c r="D20"/>
  <c r="F19"/>
  <c r="E19"/>
  <c r="D19"/>
  <c r="F18"/>
  <c r="G18" s="1"/>
  <c r="E18"/>
  <c r="D18"/>
  <c r="F17"/>
  <c r="G17" s="1"/>
  <c r="E17"/>
  <c r="D17"/>
  <c r="F16"/>
  <c r="G16" s="1"/>
  <c r="E16"/>
  <c r="D16"/>
  <c r="F15"/>
  <c r="G15" s="1"/>
  <c r="E15"/>
  <c r="D15"/>
  <c r="F14"/>
  <c r="G14" s="1"/>
  <c r="E14"/>
  <c r="D14"/>
  <c r="F13"/>
  <c r="E13"/>
  <c r="D13"/>
  <c r="F12"/>
  <c r="E12"/>
  <c r="G12" s="1"/>
  <c r="D12"/>
  <c r="F11"/>
  <c r="E11"/>
  <c r="D11"/>
  <c r="F10"/>
  <c r="G10" s="1"/>
  <c r="E10"/>
  <c r="D10"/>
  <c r="F9"/>
  <c r="G9" s="1"/>
  <c r="E9"/>
  <c r="D9"/>
  <c r="F8"/>
  <c r="G8" s="1"/>
  <c r="E8"/>
  <c r="D8"/>
  <c r="F7"/>
  <c r="E7"/>
  <c r="D7"/>
  <c r="F6"/>
  <c r="E6"/>
  <c r="G6" s="1"/>
  <c r="D6"/>
  <c r="F5"/>
  <c r="E5"/>
  <c r="G5" s="1"/>
  <c r="D5"/>
  <c r="F4"/>
  <c r="E4"/>
  <c r="D4" s="1"/>
  <c r="F3"/>
  <c r="G3" s="1"/>
  <c r="E3"/>
  <c r="D3"/>
  <c r="F2"/>
  <c r="G2" s="1"/>
  <c r="E2"/>
  <c r="G4" l="1"/>
  <c r="G7"/>
  <c r="G13"/>
  <c r="G21"/>
  <c r="G11"/>
  <c r="G19"/>
  <c r="G23"/>
</calcChain>
</file>

<file path=xl/sharedStrings.xml><?xml version="1.0" encoding="utf-8"?>
<sst xmlns="http://schemas.openxmlformats.org/spreadsheetml/2006/main" count="35" uniqueCount="5">
  <si>
    <t>p</t>
  </si>
  <si>
    <t>n</t>
  </si>
  <si>
    <t>Borne inf</t>
  </si>
  <si>
    <t>Borne sup</t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</si>
  <si>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>(</t>
    </r>
    <r>
      <rPr>
        <b/>
        <i/>
        <sz val="11"/>
        <color theme="1"/>
        <rFont val="Times New Roman"/>
        <family val="1"/>
      </rPr>
      <t>X</t>
    </r>
    <r>
      <rPr>
        <b/>
        <i/>
        <vertAlign val="subscript"/>
        <sz val="11"/>
        <color theme="1"/>
        <rFont val="Times New Roman"/>
        <family val="1"/>
      </rPr>
      <t>n</t>
    </r>
    <r>
      <rPr>
        <b/>
        <sz val="11"/>
        <color theme="1"/>
        <rFont val="Times New Roman"/>
        <family val="1"/>
      </rPr>
      <t>/</t>
    </r>
    <r>
      <rPr>
        <b/>
        <i/>
        <sz val="11"/>
        <color theme="1"/>
        <rFont val="Times New Roman"/>
        <family val="1"/>
      </rPr>
      <t>n</t>
    </r>
    <r>
      <rPr>
        <b/>
        <sz val="11"/>
        <color theme="1"/>
        <rFont val="Times New Roman"/>
        <family val="1"/>
      </rPr>
      <t xml:space="preserve"> app à J</t>
    </r>
    <r>
      <rPr>
        <b/>
        <i/>
        <vertAlign val="subscript"/>
        <sz val="11"/>
        <color theme="1"/>
        <rFont val="Times New Roman"/>
        <family val="1"/>
      </rPr>
      <t>n</t>
    </r>
    <r>
      <rPr>
        <b/>
        <sz val="11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</si>
</sst>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</a:t>
            </a:r>
            <a:r>
              <a:rPr lang="fr-FR" sz="1800" b="1" i="0" u="none" strike="noStrike" baseline="0"/>
              <a:t>0,2 </a:t>
            </a:r>
            <a:r>
              <a:rPr lang="fr-FR"/>
              <a:t> 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'p=0,2 (25 à 100)'!$A$2:$B$2</c:f>
              <c:strCache>
                <c:ptCount val="1"/>
                <c:pt idx="0">
                  <c:v>0,2</c:v>
                </c:pt>
              </c:strCache>
            </c:strRef>
          </c:tx>
          <c:spPr>
            <a:ln w="28575">
              <a:noFill/>
            </a:ln>
          </c:spPr>
          <c:xVal>
            <c:numRef>
              <c:f>'p=0,2 (25 à 100)'!$D$2:$D$702</c:f>
              <c:numCache>
                <c:formatCode>General</c:formatCode>
                <c:ptCount val="70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xVal>
          <c:yVal>
            <c:numRef>
              <c:f>'p=0,2 (25 à 100)'!$G$2:$G$702</c:f>
              <c:numCache>
                <c:formatCode>0.0000</c:formatCode>
                <c:ptCount val="701"/>
                <c:pt idx="0">
                  <c:v>0.99066718632623085</c:v>
                </c:pt>
                <c:pt idx="1">
                  <c:v>0.989067375152616</c:v>
                </c:pt>
                <c:pt idx="2">
                  <c:v>0.98660983130828672</c:v>
                </c:pt>
                <c:pt idx="3">
                  <c:v>0.98320285187793588</c:v>
                </c:pt>
                <c:pt idx="4">
                  <c:v>0.99151228219326804</c:v>
                </c:pt>
                <c:pt idx="5">
                  <c:v>0.9892689377859939</c:v>
                </c:pt>
                <c:pt idx="6">
                  <c:v>0.98629189916173021</c:v>
                </c:pt>
                <c:pt idx="7">
                  <c:v>0.99315419794106563</c:v>
                </c:pt>
                <c:pt idx="8">
                  <c:v>0.99118010118671807</c:v>
                </c:pt>
                <c:pt idx="9">
                  <c:v>0.9886259423755257</c:v>
                </c:pt>
                <c:pt idx="10">
                  <c:v>0.98186333595667497</c:v>
                </c:pt>
                <c:pt idx="11">
                  <c:v>0.98971235183237516</c:v>
                </c:pt>
                <c:pt idx="12">
                  <c:v>0.9880616266600506</c:v>
                </c:pt>
                <c:pt idx="13">
                  <c:v>0.98578558855114351</c:v>
                </c:pt>
                <c:pt idx="14">
                  <c:v>0.99216536720360515</c:v>
                </c:pt>
                <c:pt idx="15">
                  <c:v>0.99062199533111928</c:v>
                </c:pt>
                <c:pt idx="16">
                  <c:v>0.98858953791925075</c:v>
                </c:pt>
                <c:pt idx="17">
                  <c:v>0.98601551876383176</c:v>
                </c:pt>
                <c:pt idx="18">
                  <c:v>0.98860733789451516</c:v>
                </c:pt>
                <c:pt idx="19">
                  <c:v>0.98745462070569057</c:v>
                </c:pt>
                <c:pt idx="20">
                  <c:v>0.98576685414902132</c:v>
                </c:pt>
                <c:pt idx="21">
                  <c:v>0.98350796446436362</c:v>
                </c:pt>
                <c:pt idx="22">
                  <c:v>0.99039393353793981</c:v>
                </c:pt>
                <c:pt idx="23">
                  <c:v>0.98881929957384207</c:v>
                </c:pt>
                <c:pt idx="24">
                  <c:v>0.9867921710949813</c:v>
                </c:pt>
                <c:pt idx="25">
                  <c:v>0.99245381046189696</c:v>
                </c:pt>
                <c:pt idx="26">
                  <c:v>0.98732087706828853</c:v>
                </c:pt>
                <c:pt idx="27">
                  <c:v>0.98610052604252851</c:v>
                </c:pt>
                <c:pt idx="28">
                  <c:v>0.98439771428841238</c:v>
                </c:pt>
                <c:pt idx="29">
                  <c:v>0.99042972411149055</c:v>
                </c:pt>
                <c:pt idx="30">
                  <c:v>0.98923374632857841</c:v>
                </c:pt>
                <c:pt idx="31">
                  <c:v>0.98765605992948557</c:v>
                </c:pt>
                <c:pt idx="32">
                  <c:v>0.98566811546301758</c:v>
                </c:pt>
                <c:pt idx="33">
                  <c:v>0.99149071507258058</c:v>
                </c:pt>
                <c:pt idx="34">
                  <c:v>0.98666550411015008</c:v>
                </c:pt>
                <c:pt idx="35">
                  <c:v>0.98539910935022268</c:v>
                </c:pt>
                <c:pt idx="36">
                  <c:v>0.99065699908628768</c:v>
                </c:pt>
                <c:pt idx="37">
                  <c:v>0.98976601818374887</c:v>
                </c:pt>
                <c:pt idx="38">
                  <c:v>0.98855097502741862</c:v>
                </c:pt>
                <c:pt idx="39">
                  <c:v>0.98699096478556514</c:v>
                </c:pt>
                <c:pt idx="40">
                  <c:v>0.99199625576499662</c:v>
                </c:pt>
                <c:pt idx="41">
                  <c:v>0.98736896990100564</c:v>
                </c:pt>
                <c:pt idx="42">
                  <c:v>0.98644304443406494</c:v>
                </c:pt>
                <c:pt idx="43">
                  <c:v>0.98515328071077579</c:v>
                </c:pt>
                <c:pt idx="44">
                  <c:v>0.99036499883254148</c:v>
                </c:pt>
                <c:pt idx="45">
                  <c:v>0.98943993820760701</c:v>
                </c:pt>
                <c:pt idx="46">
                  <c:v>0.98822293852351872</c:v>
                </c:pt>
                <c:pt idx="47">
                  <c:v>0.98669607287150352</c:v>
                </c:pt>
                <c:pt idx="48">
                  <c:v>0.98814457054923366</c:v>
                </c:pt>
                <c:pt idx="49">
                  <c:v>0.98748351149045988</c:v>
                </c:pt>
                <c:pt idx="50">
                  <c:v>0.98651294382951527</c:v>
                </c:pt>
                <c:pt idx="51">
                  <c:v>0.98521974277543634</c:v>
                </c:pt>
                <c:pt idx="52">
                  <c:v>0.99029934093569827</c:v>
                </c:pt>
                <c:pt idx="53">
                  <c:v>0.98935668001179888</c:v>
                </c:pt>
                <c:pt idx="54">
                  <c:v>0.98815197118913889</c:v>
                </c:pt>
                <c:pt idx="55">
                  <c:v>0.98324378561504866</c:v>
                </c:pt>
                <c:pt idx="56">
                  <c:v>0.98849130837738641</c:v>
                </c:pt>
                <c:pt idx="57">
                  <c:v>0.98777145160907232</c:v>
                </c:pt>
                <c:pt idx="58">
                  <c:v>0.98677726638031316</c:v>
                </c:pt>
                <c:pt idx="59">
                  <c:v>0.98549680637883397</c:v>
                </c:pt>
                <c:pt idx="60">
                  <c:v>0.99039145252216398</c:v>
                </c:pt>
                <c:pt idx="61">
                  <c:v>0.98944525933302718</c:v>
                </c:pt>
                <c:pt idx="62">
                  <c:v>0.98496030786147815</c:v>
                </c:pt>
                <c:pt idx="63">
                  <c:v>0.98392674198894059</c:v>
                </c:pt>
                <c:pt idx="64">
                  <c:v>0.98892599552277005</c:v>
                </c:pt>
                <c:pt idx="65">
                  <c:v>0.98816877817667981</c:v>
                </c:pt>
                <c:pt idx="66">
                  <c:v>0.98716803930548924</c:v>
                </c:pt>
                <c:pt idx="67">
                  <c:v>0.98591283921647443</c:v>
                </c:pt>
                <c:pt idx="68">
                  <c:v>0.99059181019818621</c:v>
                </c:pt>
                <c:pt idx="69">
                  <c:v>0.98650044994376285</c:v>
                </c:pt>
                <c:pt idx="70">
                  <c:v>0.9857179668872621</c:v>
                </c:pt>
                <c:pt idx="71">
                  <c:v>0.98467233938824139</c:v>
                </c:pt>
                <c:pt idx="72">
                  <c:v>0.98940922623567817</c:v>
                </c:pt>
                <c:pt idx="73">
                  <c:v>0.98863197440309047</c:v>
                </c:pt>
                <c:pt idx="74">
                  <c:v>0.98763807126782976</c:v>
                </c:pt>
                <c:pt idx="75">
                  <c:v>0.98824428356316929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'p=0,2 (25 à 100)'!$D$2:$D$472</c:f>
              <c:numCache>
                <c:formatCode>General</c:formatCode>
                <c:ptCount val="47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xVal>
          <c:yVal>
            <c:numRef>
              <c:f>'p=0,2 (25 à 100)'!$H$2:$H$472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</c:numCache>
            </c:numRef>
          </c:yVal>
        </c:ser>
        <c:axId val="120289536"/>
        <c:axId val="120295424"/>
      </c:scatterChart>
      <c:valAx>
        <c:axId val="120289536"/>
        <c:scaling>
          <c:orientation val="minMax"/>
          <c:max val="100"/>
        </c:scaling>
        <c:axPos val="b"/>
        <c:numFmt formatCode="General" sourceLinked="1"/>
        <c:tickLblPos val="nextTo"/>
        <c:crossAx val="120295424"/>
        <c:crosses val="autoZero"/>
        <c:crossBetween val="midCat"/>
        <c:majorUnit val="10"/>
      </c:valAx>
      <c:valAx>
        <c:axId val="120295424"/>
        <c:scaling>
          <c:orientation val="minMax"/>
        </c:scaling>
        <c:axPos val="l"/>
        <c:majorGridlines/>
        <c:numFmt formatCode="0.0000" sourceLinked="1"/>
        <c:tickLblPos val="nextTo"/>
        <c:crossAx val="120289536"/>
        <c:crosses val="autoZero"/>
        <c:crossBetween val="midCat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</a:t>
            </a:r>
            <a:r>
              <a:rPr lang="fr-FR" sz="1800" b="1" i="0" u="none" strike="noStrike" baseline="0"/>
              <a:t>0,3 </a:t>
            </a:r>
            <a:r>
              <a:rPr lang="fr-FR"/>
              <a:t> 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'p=0,3 (15 à 100)'!$A$2:$B$2</c:f>
              <c:strCache>
                <c:ptCount val="1"/>
                <c:pt idx="0">
                  <c:v>0,3</c:v>
                </c:pt>
              </c:strCache>
            </c:strRef>
          </c:tx>
          <c:spPr>
            <a:ln w="28575">
              <a:noFill/>
            </a:ln>
          </c:spPr>
          <c:xVal>
            <c:numRef>
              <c:f>'p=0,3 (15 à 100)'!$D$2:$D$702</c:f>
              <c:numCache>
                <c:formatCode>General</c:formatCode>
                <c:ptCount val="70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  <c:pt idx="81">
                  <c:v>96</c:v>
                </c:pt>
                <c:pt idx="82">
                  <c:v>97</c:v>
                </c:pt>
                <c:pt idx="83">
                  <c:v>98</c:v>
                </c:pt>
                <c:pt idx="84">
                  <c:v>99</c:v>
                </c:pt>
                <c:pt idx="85">
                  <c:v>100</c:v>
                </c:pt>
              </c:numCache>
            </c:numRef>
          </c:xVal>
          <c:yVal>
            <c:numRef>
              <c:f>'p=0,3 (15 à 100)'!$G$2:$G$702</c:f>
              <c:numCache>
                <c:formatCode>0.0000</c:formatCode>
                <c:ptCount val="701"/>
                <c:pt idx="0">
                  <c:v>0.98000991272028459</c:v>
                </c:pt>
                <c:pt idx="1">
                  <c:v>0.97100317688806592</c:v>
                </c:pt>
                <c:pt idx="2">
                  <c:v>0.98498097013784924</c:v>
                </c:pt>
                <c:pt idx="3">
                  <c:v>0.96484155052490816</c:v>
                </c:pt>
                <c:pt idx="4">
                  <c:v>0.97903699673498845</c:v>
                </c:pt>
                <c:pt idx="5">
                  <c:v>0.97521792379453964</c:v>
                </c:pt>
                <c:pt idx="6">
                  <c:v>0.96802460065788143</c:v>
                </c:pt>
                <c:pt idx="7">
                  <c:v>0.98188752237903121</c:v>
                </c:pt>
                <c:pt idx="8">
                  <c:v>0.96286244513186481</c:v>
                </c:pt>
                <c:pt idx="9">
                  <c:v>0.9766235244793583</c:v>
                </c:pt>
                <c:pt idx="10">
                  <c:v>0.97356973159479754</c:v>
                </c:pt>
                <c:pt idx="11">
                  <c:v>0.96775357306977672</c:v>
                </c:pt>
                <c:pt idx="12">
                  <c:v>0.98068093625853525</c:v>
                </c:pt>
                <c:pt idx="13">
                  <c:v>0.96358309491648975</c:v>
                </c:pt>
                <c:pt idx="14">
                  <c:v>0.9762511536484344</c:v>
                </c:pt>
                <c:pt idx="15">
                  <c:v>0.97374612119627069</c:v>
                </c:pt>
                <c:pt idx="16">
                  <c:v>0.9689725670880831</c:v>
                </c:pt>
                <c:pt idx="17">
                  <c:v>0.9806793675745944</c:v>
                </c:pt>
                <c:pt idx="18">
                  <c:v>0.96563541841115808</c:v>
                </c:pt>
                <c:pt idx="19">
                  <c:v>0.97701619180341592</c:v>
                </c:pt>
                <c:pt idx="20">
                  <c:v>0.97492144322764562</c:v>
                </c:pt>
                <c:pt idx="21">
                  <c:v>0.97095245569500732</c:v>
                </c:pt>
                <c:pt idx="22">
                  <c:v>0.96969409062637002</c:v>
                </c:pt>
                <c:pt idx="23">
                  <c:v>0.9682867665502739</c:v>
                </c:pt>
                <c:pt idx="24">
                  <c:v>0.9648876462722854</c:v>
                </c:pt>
                <c:pt idx="25">
                  <c:v>0.9766048990377395</c:v>
                </c:pt>
                <c:pt idx="26">
                  <c:v>0.97326978140972709</c:v>
                </c:pt>
                <c:pt idx="27">
                  <c:v>0.97236039233620375</c:v>
                </c:pt>
                <c:pt idx="28">
                  <c:v>0.97113907096290264</c:v>
                </c:pt>
                <c:pt idx="29">
                  <c:v>0.96826677220140944</c:v>
                </c:pt>
                <c:pt idx="30">
                  <c:v>0.9785073750767691</c:v>
                </c:pt>
                <c:pt idx="31">
                  <c:v>0.96503387689671816</c:v>
                </c:pt>
                <c:pt idx="32">
                  <c:v>0.96272089011099427</c:v>
                </c:pt>
                <c:pt idx="33">
                  <c:v>0.9739757920575286</c:v>
                </c:pt>
                <c:pt idx="34">
                  <c:v>0.97152729529557535</c:v>
                </c:pt>
                <c:pt idx="35">
                  <c:v>0.98045967121948518</c:v>
                </c:pt>
                <c:pt idx="36">
                  <c:v>0.96892399585035083</c:v>
                </c:pt>
                <c:pt idx="37">
                  <c:v>0.96692985552574462</c:v>
                </c:pt>
                <c:pt idx="38">
                  <c:v>0.97668179773759567</c:v>
                </c:pt>
                <c:pt idx="39">
                  <c:v>0.97458013415248523</c:v>
                </c:pt>
                <c:pt idx="40">
                  <c:v>0.96190067461206386</c:v>
                </c:pt>
                <c:pt idx="41">
                  <c:v>0.97247551419016864</c:v>
                </c:pt>
                <c:pt idx="42">
                  <c:v>0.97074583558238481</c:v>
                </c:pt>
                <c:pt idx="43">
                  <c:v>0.97919982092991409</c:v>
                </c:pt>
                <c:pt idx="44">
                  <c:v>0.96785415061310287</c:v>
                </c:pt>
                <c:pt idx="45">
                  <c:v>0.96654786425762096</c:v>
                </c:pt>
                <c:pt idx="46">
                  <c:v>0.97567924576362919</c:v>
                </c:pt>
                <c:pt idx="47">
                  <c:v>0.97417182492196508</c:v>
                </c:pt>
                <c:pt idx="48">
                  <c:v>0.9716085531057097</c:v>
                </c:pt>
                <c:pt idx="49">
                  <c:v>0.9718075627631938</c:v>
                </c:pt>
                <c:pt idx="50">
                  <c:v>0.97065013332246131</c:v>
                </c:pt>
                <c:pt idx="51">
                  <c:v>0.96839941121594408</c:v>
                </c:pt>
                <c:pt idx="52">
                  <c:v>0.97722762501862959</c:v>
                </c:pt>
                <c:pt idx="53">
                  <c:v>0.96682357010341891</c:v>
                </c:pt>
                <c:pt idx="54">
                  <c:v>0.9752886633793203</c:v>
                </c:pt>
                <c:pt idx="55">
                  <c:v>0.97426079222060991</c:v>
                </c:pt>
                <c:pt idx="56">
                  <c:v>0.97230319857793401</c:v>
                </c:pt>
                <c:pt idx="57">
                  <c:v>0.97173649939757245</c:v>
                </c:pt>
                <c:pt idx="58">
                  <c:v>0.97103168278711749</c:v>
                </c:pt>
                <c:pt idx="59">
                  <c:v>0.96936534750636993</c:v>
                </c:pt>
                <c:pt idx="60">
                  <c:v>0.97743260607354365</c:v>
                </c:pt>
                <c:pt idx="61">
                  <c:v>0.96754221919614636</c:v>
                </c:pt>
                <c:pt idx="62">
                  <c:v>0.96619615379644985</c:v>
                </c:pt>
                <c:pt idx="63">
                  <c:v>0.97469847975021362</c:v>
                </c:pt>
                <c:pt idx="64">
                  <c:v>0.97323351515375944</c:v>
                </c:pt>
                <c:pt idx="65">
                  <c:v>0.96279606626285341</c:v>
                </c:pt>
                <c:pt idx="66">
                  <c:v>0.971737580866194</c:v>
                </c:pt>
                <c:pt idx="67">
                  <c:v>0.97054099586450526</c:v>
                </c:pt>
                <c:pt idx="68">
                  <c:v>0.97789359250836139</c:v>
                </c:pt>
                <c:pt idx="69">
                  <c:v>0.96855104451912499</c:v>
                </c:pt>
                <c:pt idx="70">
                  <c:v>0.96764553269316378</c:v>
                </c:pt>
                <c:pt idx="71">
                  <c:v>0.97537457563706176</c:v>
                </c:pt>
                <c:pt idx="72">
                  <c:v>0.9743098081641286</c:v>
                </c:pt>
                <c:pt idx="73">
                  <c:v>0.964547207211782</c:v>
                </c:pt>
                <c:pt idx="74">
                  <c:v>0.97265720577547132</c:v>
                </c:pt>
                <c:pt idx="75">
                  <c:v>0.97183849295622404</c:v>
                </c:pt>
                <c:pt idx="76">
                  <c:v>0.97025635638306151</c:v>
                </c:pt>
                <c:pt idx="77">
                  <c:v>0.96974197323793476</c:v>
                </c:pt>
                <c:pt idx="78">
                  <c:v>0.96918760029341255</c:v>
                </c:pt>
                <c:pt idx="79">
                  <c:v>0.96785048570071552</c:v>
                </c:pt>
                <c:pt idx="80">
                  <c:v>0.97546836541539927</c:v>
                </c:pt>
                <c:pt idx="81">
                  <c:v>0.96635686532230669</c:v>
                </c:pt>
                <c:pt idx="82">
                  <c:v>0.96528153593066124</c:v>
                </c:pt>
                <c:pt idx="83">
                  <c:v>0.97319640579237132</c:v>
                </c:pt>
                <c:pt idx="84">
                  <c:v>0.97200515422977352</c:v>
                </c:pt>
                <c:pt idx="85">
                  <c:v>0.97103873959168385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'p=0,3 (15 à 100)'!$D$2:$D$472</c:f>
              <c:numCache>
                <c:formatCode>General</c:formatCode>
                <c:ptCount val="471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  <c:pt idx="76">
                  <c:v>91</c:v>
                </c:pt>
                <c:pt idx="77">
                  <c:v>92</c:v>
                </c:pt>
                <c:pt idx="78">
                  <c:v>93</c:v>
                </c:pt>
                <c:pt idx="79">
                  <c:v>94</c:v>
                </c:pt>
                <c:pt idx="80">
                  <c:v>95</c:v>
                </c:pt>
                <c:pt idx="81">
                  <c:v>96</c:v>
                </c:pt>
                <c:pt idx="82">
                  <c:v>97</c:v>
                </c:pt>
                <c:pt idx="83">
                  <c:v>98</c:v>
                </c:pt>
                <c:pt idx="84">
                  <c:v>99</c:v>
                </c:pt>
                <c:pt idx="85">
                  <c:v>100</c:v>
                </c:pt>
              </c:numCache>
            </c:numRef>
          </c:xVal>
          <c:yVal>
            <c:numRef>
              <c:f>'p=0,3 (15 à 100)'!$H$2:$H$472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</c:numCache>
            </c:numRef>
          </c:yVal>
        </c:ser>
        <c:axId val="121103488"/>
        <c:axId val="121105024"/>
      </c:scatterChart>
      <c:valAx>
        <c:axId val="121103488"/>
        <c:scaling>
          <c:orientation val="minMax"/>
          <c:max val="100"/>
        </c:scaling>
        <c:axPos val="b"/>
        <c:numFmt formatCode="General" sourceLinked="1"/>
        <c:tickLblPos val="nextTo"/>
        <c:crossAx val="121105024"/>
        <c:crosses val="autoZero"/>
        <c:crossBetween val="midCat"/>
        <c:majorUnit val="10"/>
      </c:valAx>
      <c:valAx>
        <c:axId val="121105024"/>
        <c:scaling>
          <c:orientation val="minMax"/>
        </c:scaling>
        <c:axPos val="l"/>
        <c:majorGridlines/>
        <c:numFmt formatCode="0.0000" sourceLinked="1"/>
        <c:tickLblPos val="nextTo"/>
        <c:crossAx val="121103488"/>
        <c:crosses val="autoZero"/>
        <c:crossBetween val="midCat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</a:t>
            </a:r>
            <a:r>
              <a:rPr lang="fr-FR" sz="1800" b="1" i="0" u="none" strike="noStrike" baseline="0"/>
              <a:t>0,35 </a:t>
            </a:r>
            <a:r>
              <a:rPr lang="fr-FR"/>
              <a:t> 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'p=0,35 (10 à 100)'!$A$2:$B$2</c:f>
              <c:strCache>
                <c:ptCount val="1"/>
                <c:pt idx="0">
                  <c:v>0,35</c:v>
                </c:pt>
              </c:strCache>
            </c:strRef>
          </c:tx>
          <c:spPr>
            <a:ln w="28575">
              <a:noFill/>
            </a:ln>
          </c:spPr>
          <c:xVal>
            <c:numRef>
              <c:f>'p=0,35 (10 à 100)'!$D$2:$D$702</c:f>
              <c:numCache>
                <c:formatCode>General</c:formatCode>
                <c:ptCount val="70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'p=0,35 (10 à 100)'!$G$2:$G$702</c:f>
              <c:numCache>
                <c:formatCode>0.0000</c:formatCode>
                <c:ptCount val="701"/>
                <c:pt idx="0">
                  <c:v>0.96051297615888631</c:v>
                </c:pt>
                <c:pt idx="1">
                  <c:v>0.97900689626485793</c:v>
                </c:pt>
                <c:pt idx="2">
                  <c:v>0.96880453393798516</c:v>
                </c:pt>
                <c:pt idx="3">
                  <c:v>0.98372884513690362</c:v>
                </c:pt>
                <c:pt idx="4">
                  <c:v>0.95513706602835191</c:v>
                </c:pt>
                <c:pt idx="5">
                  <c:v>0.97337803857258121</c:v>
                </c:pt>
                <c:pt idx="6">
                  <c:v>0.96738115747267595</c:v>
                </c:pt>
                <c:pt idx="7">
                  <c:v>0.98127205431245879</c:v>
                </c:pt>
                <c:pt idx="8">
                  <c:v>0.95515154927134471</c:v>
                </c:pt>
                <c:pt idx="9">
                  <c:v>0.97160270467037968</c:v>
                </c:pt>
                <c:pt idx="10">
                  <c:v>0.96830293795476763</c:v>
                </c:pt>
                <c:pt idx="11">
                  <c:v>0.96004200277469387</c:v>
                </c:pt>
                <c:pt idx="12">
                  <c:v>0.95751347534239639</c:v>
                </c:pt>
                <c:pt idx="13">
                  <c:v>0.95366095974502396</c:v>
                </c:pt>
                <c:pt idx="14">
                  <c:v>0.97031859330884529</c:v>
                </c:pt>
                <c:pt idx="15">
                  <c:v>0.96485468409910113</c:v>
                </c:pt>
                <c:pt idx="16">
                  <c:v>0.96081358627121327</c:v>
                </c:pt>
                <c:pt idx="17">
                  <c:v>0.95886743607227098</c:v>
                </c:pt>
                <c:pt idx="18">
                  <c:v>0.97276739554387448</c:v>
                </c:pt>
                <c:pt idx="19">
                  <c:v>0.96922686219421006</c:v>
                </c:pt>
                <c:pt idx="20">
                  <c:v>0.94665849153285719</c:v>
                </c:pt>
                <c:pt idx="21">
                  <c:v>0.96368669402244977</c:v>
                </c:pt>
                <c:pt idx="22">
                  <c:v>0.95962399454151759</c:v>
                </c:pt>
                <c:pt idx="23">
                  <c:v>0.97310778229731909</c:v>
                </c:pt>
                <c:pt idx="24">
                  <c:v>0.95398996977707284</c:v>
                </c:pt>
                <c:pt idx="25">
                  <c:v>0.96802291682244856</c:v>
                </c:pt>
                <c:pt idx="26">
                  <c:v>0.96543233823062669</c:v>
                </c:pt>
                <c:pt idx="27">
                  <c:v>0.97650893641287517</c:v>
                </c:pt>
                <c:pt idx="28">
                  <c:v>0.96023392843975497</c:v>
                </c:pt>
                <c:pt idx="29">
                  <c:v>0.95724159884342597</c:v>
                </c:pt>
                <c:pt idx="30">
                  <c:v>0.97031822219761255</c:v>
                </c:pt>
                <c:pt idx="31">
                  <c:v>0.96647736928220218</c:v>
                </c:pt>
                <c:pt idx="32">
                  <c:v>0.96555002832300241</c:v>
                </c:pt>
                <c:pt idx="33">
                  <c:v>0.9636908427815829</c:v>
                </c:pt>
                <c:pt idx="34">
                  <c:v>0.97443635711131993</c:v>
                </c:pt>
                <c:pt idx="35">
                  <c:v>0.95889705678813464</c:v>
                </c:pt>
                <c:pt idx="36">
                  <c:v>0.95671029846568578</c:v>
                </c:pt>
                <c:pt idx="37">
                  <c:v>0.96903656663772975</c:v>
                </c:pt>
                <c:pt idx="38">
                  <c:v>0.96600227405324157</c:v>
                </c:pt>
                <c:pt idx="39">
                  <c:v>0.96462768978459734</c:v>
                </c:pt>
                <c:pt idx="40">
                  <c:v>0.96332514878664932</c:v>
                </c:pt>
                <c:pt idx="41">
                  <c:v>0.95994267112809128</c:v>
                </c:pt>
                <c:pt idx="42">
                  <c:v>0.97138213179897137</c:v>
                </c:pt>
                <c:pt idx="43">
                  <c:v>0.95735254905477807</c:v>
                </c:pt>
                <c:pt idx="44">
                  <c:v>0.96879188129609406</c:v>
                </c:pt>
                <c:pt idx="45">
                  <c:v>0.96640155396780136</c:v>
                </c:pt>
                <c:pt idx="46">
                  <c:v>0.96473672832187507</c:v>
                </c:pt>
                <c:pt idx="47">
                  <c:v>0.96385884238636399</c:v>
                </c:pt>
                <c:pt idx="48">
                  <c:v>0.96118042538121584</c:v>
                </c:pt>
                <c:pt idx="49">
                  <c:v>0.97169289791267166</c:v>
                </c:pt>
                <c:pt idx="50">
                  <c:v>0.95872214320987559</c:v>
                </c:pt>
                <c:pt idx="51">
                  <c:v>0.96924293604304312</c:v>
                </c:pt>
                <c:pt idx="52">
                  <c:v>0.96736679951158955</c:v>
                </c:pt>
                <c:pt idx="53">
                  <c:v>0.95341102816103418</c:v>
                </c:pt>
                <c:pt idx="54">
                  <c:v>0.96496676415239491</c:v>
                </c:pt>
                <c:pt idx="55">
                  <c:v>0.9628480342215785</c:v>
                </c:pt>
                <c:pt idx="56">
                  <c:v>0.97245506381748659</c:v>
                </c:pt>
                <c:pt idx="57">
                  <c:v>0.9605258453650215</c:v>
                </c:pt>
                <c:pt idx="58">
                  <c:v>0.9701496518843914</c:v>
                </c:pt>
                <c:pt idx="59">
                  <c:v>0.96868556192802979</c:v>
                </c:pt>
                <c:pt idx="60">
                  <c:v>0.9559398212371738</c:v>
                </c:pt>
                <c:pt idx="61">
                  <c:v>0.96642825736236004</c:v>
                </c:pt>
                <c:pt idx="62">
                  <c:v>0.96475756816460478</c:v>
                </c:pt>
                <c:pt idx="63">
                  <c:v>0.96304374010408555</c:v>
                </c:pt>
                <c:pt idx="64">
                  <c:v>0.96257012877235182</c:v>
                </c:pt>
                <c:pt idx="65">
                  <c:v>0.96068716155764644</c:v>
                </c:pt>
                <c:pt idx="66">
                  <c:v>0.97021204157590901</c:v>
                </c:pt>
                <c:pt idx="67">
                  <c:v>0.95858880324900875</c:v>
                </c:pt>
                <c:pt idx="68">
                  <c:v>0.96809347210416474</c:v>
                </c:pt>
                <c:pt idx="69">
                  <c:v>0.9667836943764947</c:v>
                </c:pt>
                <c:pt idx="70">
                  <c:v>0.95449700098986767</c:v>
                </c:pt>
                <c:pt idx="71">
                  <c:v>0.96472684641973661</c:v>
                </c:pt>
                <c:pt idx="72">
                  <c:v>0.96323372204195268</c:v>
                </c:pt>
                <c:pt idx="73">
                  <c:v>0.97184633801089093</c:v>
                </c:pt>
                <c:pt idx="74">
                  <c:v>0.96125415671918135</c:v>
                </c:pt>
                <c:pt idx="75">
                  <c:v>0.95957290854682908</c:v>
                </c:pt>
                <c:pt idx="76">
                  <c:v>0.96884300564475534</c:v>
                </c:pt>
                <c:pt idx="77">
                  <c:v>0.95768446863970658</c:v>
                </c:pt>
                <c:pt idx="78">
                  <c:v>0.96691121477358033</c:v>
                </c:pt>
                <c:pt idx="79">
                  <c:v>0.96573464432445566</c:v>
                </c:pt>
                <c:pt idx="80">
                  <c:v>0.95402639075016882</c:v>
                </c:pt>
                <c:pt idx="81">
                  <c:v>0.96386965430458815</c:v>
                </c:pt>
                <c:pt idx="82">
                  <c:v>0.96252903974373816</c:v>
                </c:pt>
                <c:pt idx="83">
                  <c:v>0.97088043332888307</c:v>
                </c:pt>
                <c:pt idx="84">
                  <c:v>0.96074241684553618</c:v>
                </c:pt>
                <c:pt idx="85">
                  <c:v>0.95923367745221677</c:v>
                </c:pt>
                <c:pt idx="86">
                  <c:v>0.96814920115803915</c:v>
                </c:pt>
                <c:pt idx="87">
                  <c:v>0.95753579315144344</c:v>
                </c:pt>
                <c:pt idx="88">
                  <c:v>0.96639391930206586</c:v>
                </c:pt>
                <c:pt idx="89">
                  <c:v>0.96533219816832272</c:v>
                </c:pt>
                <c:pt idx="90">
                  <c:v>0.96384557440138885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'p=0,35 (10 à 100)'!$D$2:$D$472</c:f>
              <c:numCache>
                <c:formatCode>General</c:formatCode>
                <c:ptCount val="4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'p=0,35 (10 à 100)'!$H$2:$H$472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  <c:pt idx="86">
                  <c:v>0.95</c:v>
                </c:pt>
                <c:pt idx="87">
                  <c:v>0.95</c:v>
                </c:pt>
                <c:pt idx="88">
                  <c:v>0.95</c:v>
                </c:pt>
                <c:pt idx="89">
                  <c:v>0.95</c:v>
                </c:pt>
                <c:pt idx="90">
                  <c:v>0.95</c:v>
                </c:pt>
              </c:numCache>
            </c:numRef>
          </c:yVal>
        </c:ser>
        <c:axId val="121335168"/>
        <c:axId val="121361536"/>
      </c:scatterChart>
      <c:valAx>
        <c:axId val="121335168"/>
        <c:scaling>
          <c:orientation val="minMax"/>
          <c:max val="100"/>
        </c:scaling>
        <c:axPos val="b"/>
        <c:numFmt formatCode="General" sourceLinked="1"/>
        <c:tickLblPos val="nextTo"/>
        <c:crossAx val="121361536"/>
        <c:crosses val="autoZero"/>
        <c:crossBetween val="midCat"/>
        <c:majorUnit val="10"/>
      </c:valAx>
      <c:valAx>
        <c:axId val="121361536"/>
        <c:scaling>
          <c:orientation val="minMax"/>
        </c:scaling>
        <c:axPos val="l"/>
        <c:majorGridlines/>
        <c:numFmt formatCode="0.0000" sourceLinked="1"/>
        <c:tickLblPos val="nextTo"/>
        <c:crossAx val="121335168"/>
        <c:crosses val="autoZero"/>
        <c:crossBetween val="midCat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</a:t>
            </a:r>
            <a:r>
              <a:rPr lang="fr-FR" sz="1800" b="1" i="0" u="none" strike="noStrike" baseline="0"/>
              <a:t>0,40 </a:t>
            </a:r>
            <a:r>
              <a:rPr lang="fr-FR"/>
              <a:t> 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'p=0,4 (10 à 150)'!$A$2:$B$2</c:f>
              <c:strCache>
                <c:ptCount val="1"/>
                <c:pt idx="0">
                  <c:v>0,4</c:v>
                </c:pt>
              </c:strCache>
            </c:strRef>
          </c:tx>
          <c:spPr>
            <a:ln w="28575">
              <a:noFill/>
            </a:ln>
          </c:spPr>
          <c:xVal>
            <c:numRef>
              <c:f>'p=0,4 (10 à 150)'!$D$2:$D$702</c:f>
              <c:numCache>
                <c:formatCode>General</c:formatCode>
                <c:ptCount val="70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</c:numCache>
            </c:numRef>
          </c:xVal>
          <c:yVal>
            <c:numRef>
              <c:f>'p=0,4 (10 à 150)'!$G$2:$G$702</c:f>
              <c:numCache>
                <c:formatCode>0.0000</c:formatCode>
                <c:ptCount val="701"/>
                <c:pt idx="0">
                  <c:v>0.98165882879999999</c:v>
                </c:pt>
                <c:pt idx="1">
                  <c:v>0.94048542719999995</c:v>
                </c:pt>
                <c:pt idx="2">
                  <c:v>0.96514169241600012</c:v>
                </c:pt>
                <c:pt idx="3">
                  <c:v>0.95529033400320018</c:v>
                </c:pt>
                <c:pt idx="4">
                  <c:v>0.97439282823168039</c:v>
                </c:pt>
                <c:pt idx="5">
                  <c:v>0.93905269633843202</c:v>
                </c:pt>
                <c:pt idx="6">
                  <c:v>0.96252086798254111</c:v>
                </c:pt>
                <c:pt idx="7">
                  <c:v>0.95286842483539991</c:v>
                </c:pt>
                <c:pt idx="8">
                  <c:v>0.97149203054906608</c:v>
                </c:pt>
                <c:pt idx="9">
                  <c:v>0.94181277582879641</c:v>
                </c:pt>
                <c:pt idx="10">
                  <c:v>0.96300990973222078</c:v>
                </c:pt>
                <c:pt idx="11">
                  <c:v>0.95375081020197972</c:v>
                </c:pt>
                <c:pt idx="12">
                  <c:v>0.95195228413989241</c:v>
                </c:pt>
                <c:pt idx="13">
                  <c:v>0.94610343346593406</c:v>
                </c:pt>
                <c:pt idx="14">
                  <c:v>0.96489284297179445</c:v>
                </c:pt>
                <c:pt idx="15">
                  <c:v>0.95746872171886044</c:v>
                </c:pt>
                <c:pt idx="16">
                  <c:v>0.956936293424969</c:v>
                </c:pt>
                <c:pt idx="17">
                  <c:v>0.95080795905967164</c:v>
                </c:pt>
                <c:pt idx="18">
                  <c:v>0.96734969544760918</c:v>
                </c:pt>
                <c:pt idx="19">
                  <c:v>0.94378638107553925</c:v>
                </c:pt>
                <c:pt idx="20">
                  <c:v>0.96157709889359266</c:v>
                </c:pt>
                <c:pt idx="21">
                  <c:v>0.95543805568081641</c:v>
                </c:pt>
                <c:pt idx="22">
                  <c:v>0.95429647278898799</c:v>
                </c:pt>
                <c:pt idx="23">
                  <c:v>0.95041276541473074</c:v>
                </c:pt>
                <c:pt idx="24">
                  <c:v>0.96577116594291446</c:v>
                </c:pt>
                <c:pt idx="25">
                  <c:v>0.9439979408281447</c:v>
                </c:pt>
                <c:pt idx="26">
                  <c:v>0.9603872553255729</c:v>
                </c:pt>
                <c:pt idx="27">
                  <c:v>0.95619144940890299</c:v>
                </c:pt>
                <c:pt idx="28">
                  <c:v>0.95376074131030453</c:v>
                </c:pt>
                <c:pt idx="29">
                  <c:v>0.9514884114041553</c:v>
                </c:pt>
                <c:pt idx="30">
                  <c:v>0.96551662301710151</c:v>
                </c:pt>
                <c:pt idx="31">
                  <c:v>0.96121693443117595</c:v>
                </c:pt>
                <c:pt idx="32">
                  <c:v>0.96052763293464916</c:v>
                </c:pt>
                <c:pt idx="33">
                  <c:v>0.9577763945916945</c:v>
                </c:pt>
                <c:pt idx="34">
                  <c:v>0.96985435158282063</c:v>
                </c:pt>
                <c:pt idx="35">
                  <c:v>0.9533887089362616</c:v>
                </c:pt>
                <c:pt idx="36">
                  <c:v>0.96609717274433327</c:v>
                </c:pt>
                <c:pt idx="37">
                  <c:v>0.9630849437203477</c:v>
                </c:pt>
                <c:pt idx="38">
                  <c:v>0.96148330298084828</c:v>
                </c:pt>
                <c:pt idx="39">
                  <c:v>0.95981231022736002</c:v>
                </c:pt>
                <c:pt idx="40">
                  <c:v>0.97071471181516999</c:v>
                </c:pt>
                <c:pt idx="41">
                  <c:v>0.95572369203747165</c:v>
                </c:pt>
                <c:pt idx="42">
                  <c:v>0.96719005871696506</c:v>
                </c:pt>
                <c:pt idx="43">
                  <c:v>0.96516443392644757</c:v>
                </c:pt>
                <c:pt idx="44">
                  <c:v>0.94913092989473324</c:v>
                </c:pt>
                <c:pt idx="45">
                  <c:v>0.9620648106667824</c:v>
                </c:pt>
                <c:pt idx="46">
                  <c:v>0.95881152994146202</c:v>
                </c:pt>
                <c:pt idx="47">
                  <c:v>0.95825604271315934</c:v>
                </c:pt>
                <c:pt idx="48">
                  <c:v>0.95619229316078724</c:v>
                </c:pt>
                <c:pt idx="49">
                  <c:v>0.96731664637530135</c:v>
                </c:pt>
                <c:pt idx="50">
                  <c:v>0.952886859263671</c:v>
                </c:pt>
                <c:pt idx="51">
                  <c:v>0.96438929603190016</c:v>
                </c:pt>
                <c:pt idx="52">
                  <c:v>0.96207944726771699</c:v>
                </c:pt>
                <c:pt idx="53">
                  <c:v>0.96084090476812312</c:v>
                </c:pt>
                <c:pt idx="54">
                  <c:v>0.9595658336792614</c:v>
                </c:pt>
                <c:pt idx="55">
                  <c:v>0.96945628047014332</c:v>
                </c:pt>
                <c:pt idx="56">
                  <c:v>0.95645071405996318</c:v>
                </c:pt>
                <c:pt idx="57">
                  <c:v>0.95409382215883243</c:v>
                </c:pt>
                <c:pt idx="58">
                  <c:v>0.96512360403005226</c:v>
                </c:pt>
                <c:pt idx="59">
                  <c:v>0.95144405180043912</c:v>
                </c:pt>
                <c:pt idx="60">
                  <c:v>0.96272244192869072</c:v>
                </c:pt>
                <c:pt idx="61">
                  <c:v>0.96020467222320782</c:v>
                </c:pt>
                <c:pt idx="62">
                  <c:v>0.95979062933561599</c:v>
                </c:pt>
                <c:pt idx="63">
                  <c:v>0.95819165418791086</c:v>
                </c:pt>
                <c:pt idx="64">
                  <c:v>0.9679378975179993</c:v>
                </c:pt>
                <c:pt idx="65">
                  <c:v>0.9556601958601616</c:v>
                </c:pt>
                <c:pt idx="66">
                  <c:v>0.96565210803031321</c:v>
                </c:pt>
                <c:pt idx="67">
                  <c:v>0.95259265568268048</c:v>
                </c:pt>
                <c:pt idx="68">
                  <c:v>0.96289557078153509</c:v>
                </c:pt>
                <c:pt idx="69">
                  <c:v>0.96189101038360669</c:v>
                </c:pt>
                <c:pt idx="70">
                  <c:v>0.94835030961808697</c:v>
                </c:pt>
                <c:pt idx="71">
                  <c:v>0.95948082717200844</c:v>
                </c:pt>
                <c:pt idx="72">
                  <c:v>0.95763462326527504</c:v>
                </c:pt>
                <c:pt idx="73">
                  <c:v>0.95659447284160481</c:v>
                </c:pt>
                <c:pt idx="74">
                  <c:v>0.95559050326314443</c:v>
                </c:pt>
                <c:pt idx="75">
                  <c:v>0.96522874255671076</c:v>
                </c:pt>
                <c:pt idx="76">
                  <c:v>0.95307974037364629</c:v>
                </c:pt>
                <c:pt idx="77">
                  <c:v>0.96294010219491422</c:v>
                </c:pt>
                <c:pt idx="78">
                  <c:v>0.96167046139367096</c:v>
                </c:pt>
                <c:pt idx="79">
                  <c:v>0.9602264610522232</c:v>
                </c:pt>
                <c:pt idx="80">
                  <c:v>0.95969933154194842</c:v>
                </c:pt>
                <c:pt idx="81">
                  <c:v>0.95766802405572582</c:v>
                </c:pt>
                <c:pt idx="82">
                  <c:v>0.9573120012301497</c:v>
                </c:pt>
                <c:pt idx="83">
                  <c:v>0.95603021716785064</c:v>
                </c:pt>
                <c:pt idx="84">
                  <c:v>0.96526163034272749</c:v>
                </c:pt>
                <c:pt idx="85">
                  <c:v>0.95398269527360335</c:v>
                </c:pt>
                <c:pt idx="86">
                  <c:v>0.96336959812118905</c:v>
                </c:pt>
                <c:pt idx="87">
                  <c:v>0.96189389426683636</c:v>
                </c:pt>
                <c:pt idx="88">
                  <c:v>0.9611047857954278</c:v>
                </c:pt>
                <c:pt idx="89">
                  <c:v>0.96029198817345507</c:v>
                </c:pt>
                <c:pt idx="90">
                  <c:v>0.9584554903803455</c:v>
                </c:pt>
                <c:pt idx="91">
                  <c:v>0.95832348783311139</c:v>
                </c:pt>
                <c:pt idx="92">
                  <c:v>0.95682677628151003</c:v>
                </c:pt>
                <c:pt idx="93">
                  <c:v>0.95597768428139562</c:v>
                </c:pt>
                <c:pt idx="94">
                  <c:v>0.95516592306981152</c:v>
                </c:pt>
                <c:pt idx="95">
                  <c:v>0.96407094475046717</c:v>
                </c:pt>
                <c:pt idx="96">
                  <c:v>0.95313322747785556</c:v>
                </c:pt>
                <c:pt idx="97">
                  <c:v>0.96218568817701844</c:v>
                </c:pt>
                <c:pt idx="98">
                  <c:v>0.96114633629131352</c:v>
                </c:pt>
                <c:pt idx="99">
                  <c:v>0.95996078700240495</c:v>
                </c:pt>
                <c:pt idx="100">
                  <c:v>0.95953033695031786</c:v>
                </c:pt>
                <c:pt idx="101">
                  <c:v>0.9578694794624828</c:v>
                </c:pt>
                <c:pt idx="102">
                  <c:v>0.95757995960033204</c:v>
                </c:pt>
                <c:pt idx="103">
                  <c:v>0.9565324683715094</c:v>
                </c:pt>
                <c:pt idx="104">
                  <c:v>0.96496094386956099</c:v>
                </c:pt>
                <c:pt idx="105">
                  <c:v>0.9548650103064007</c:v>
                </c:pt>
                <c:pt idx="106">
                  <c:v>0.96339743611936257</c:v>
                </c:pt>
                <c:pt idx="107">
                  <c:v>0.9621799387328549</c:v>
                </c:pt>
                <c:pt idx="108">
                  <c:v>0.96153227652305151</c:v>
                </c:pt>
                <c:pt idx="109">
                  <c:v>0.96086145685047375</c:v>
                </c:pt>
                <c:pt idx="110">
                  <c:v>0.95009653690643026</c:v>
                </c:pt>
                <c:pt idx="111">
                  <c:v>0.95924520581711836</c:v>
                </c:pt>
                <c:pt idx="112">
                  <c:v>0.95801260569786828</c:v>
                </c:pt>
                <c:pt idx="113">
                  <c:v>0.95732336088661774</c:v>
                </c:pt>
                <c:pt idx="114">
                  <c:v>0.9566527046297304</c:v>
                </c:pt>
                <c:pt idx="115">
                  <c:v>0.9646880512262983</c:v>
                </c:pt>
                <c:pt idx="116">
                  <c:v>0.95499070920693396</c:v>
                </c:pt>
                <c:pt idx="117">
                  <c:v>0.96312884759276574</c:v>
                </c:pt>
                <c:pt idx="118">
                  <c:v>0.96226538985220267</c:v>
                </c:pt>
                <c:pt idx="119">
                  <c:v>0.95235152292840219</c:v>
                </c:pt>
                <c:pt idx="120">
                  <c:v>0.96093242399790502</c:v>
                </c:pt>
                <c:pt idx="121">
                  <c:v>0.95955601900703413</c:v>
                </c:pt>
                <c:pt idx="122">
                  <c:v>0.9593261077801486</c:v>
                </c:pt>
                <c:pt idx="123">
                  <c:v>0.95845596728572946</c:v>
                </c:pt>
                <c:pt idx="124">
                  <c:v>0.95743981905949149</c:v>
                </c:pt>
                <c:pt idx="125">
                  <c:v>0.95708517746828814</c:v>
                </c:pt>
                <c:pt idx="126">
                  <c:v>0.96472156380869922</c:v>
                </c:pt>
                <c:pt idx="127">
                  <c:v>0.95543755900367389</c:v>
                </c:pt>
                <c:pt idx="128">
                  <c:v>0.95456319718098059</c:v>
                </c:pt>
                <c:pt idx="129">
                  <c:v>0.96261273922698176</c:v>
                </c:pt>
                <c:pt idx="130">
                  <c:v>0.95315928385391435</c:v>
                </c:pt>
                <c:pt idx="131">
                  <c:v>0.9612753244146337</c:v>
                </c:pt>
                <c:pt idx="132">
                  <c:v>0.96024645319594792</c:v>
                </c:pt>
                <c:pt idx="133">
                  <c:v>0.95968647919757677</c:v>
                </c:pt>
                <c:pt idx="134">
                  <c:v>0.95912315083526389</c:v>
                </c:pt>
                <c:pt idx="135">
                  <c:v>0.96629022061988423</c:v>
                </c:pt>
                <c:pt idx="136">
                  <c:v>0.95775084088736862</c:v>
                </c:pt>
                <c:pt idx="137">
                  <c:v>0.95671254698256136</c:v>
                </c:pt>
                <c:pt idx="138">
                  <c:v>0.95612421491847099</c:v>
                </c:pt>
                <c:pt idx="139">
                  <c:v>0.95556146429734612</c:v>
                </c:pt>
                <c:pt idx="140">
                  <c:v>0.96315837317858111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'p=0,4 (10 à 150)'!$D$2:$D$472</c:f>
              <c:numCache>
                <c:formatCode>General</c:formatCode>
                <c:ptCount val="4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</c:numCache>
            </c:numRef>
          </c:xVal>
          <c:yVal>
            <c:numRef>
              <c:f>'p=0,4 (10 à 150)'!$H$2:$H$472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  <c:pt idx="86">
                  <c:v>0.95</c:v>
                </c:pt>
                <c:pt idx="87">
                  <c:v>0.95</c:v>
                </c:pt>
                <c:pt idx="88">
                  <c:v>0.95</c:v>
                </c:pt>
                <c:pt idx="89">
                  <c:v>0.95</c:v>
                </c:pt>
                <c:pt idx="90">
                  <c:v>0.95</c:v>
                </c:pt>
                <c:pt idx="91">
                  <c:v>0.95</c:v>
                </c:pt>
                <c:pt idx="92">
                  <c:v>0.95</c:v>
                </c:pt>
                <c:pt idx="93">
                  <c:v>0.95</c:v>
                </c:pt>
                <c:pt idx="94">
                  <c:v>0.95</c:v>
                </c:pt>
                <c:pt idx="95">
                  <c:v>0.95</c:v>
                </c:pt>
                <c:pt idx="96">
                  <c:v>0.95</c:v>
                </c:pt>
                <c:pt idx="97">
                  <c:v>0.95</c:v>
                </c:pt>
                <c:pt idx="98">
                  <c:v>0.95</c:v>
                </c:pt>
                <c:pt idx="99">
                  <c:v>0.95</c:v>
                </c:pt>
                <c:pt idx="100">
                  <c:v>0.95</c:v>
                </c:pt>
                <c:pt idx="101">
                  <c:v>0.95</c:v>
                </c:pt>
                <c:pt idx="102">
                  <c:v>0.95</c:v>
                </c:pt>
                <c:pt idx="103">
                  <c:v>0.95</c:v>
                </c:pt>
                <c:pt idx="104">
                  <c:v>0.95</c:v>
                </c:pt>
                <c:pt idx="105">
                  <c:v>0.95</c:v>
                </c:pt>
                <c:pt idx="106">
                  <c:v>0.95</c:v>
                </c:pt>
                <c:pt idx="107">
                  <c:v>0.95</c:v>
                </c:pt>
                <c:pt idx="108">
                  <c:v>0.95</c:v>
                </c:pt>
                <c:pt idx="109">
                  <c:v>0.95</c:v>
                </c:pt>
                <c:pt idx="110">
                  <c:v>0.95</c:v>
                </c:pt>
                <c:pt idx="111">
                  <c:v>0.95</c:v>
                </c:pt>
                <c:pt idx="112">
                  <c:v>0.95</c:v>
                </c:pt>
                <c:pt idx="113">
                  <c:v>0.95</c:v>
                </c:pt>
                <c:pt idx="114">
                  <c:v>0.95</c:v>
                </c:pt>
                <c:pt idx="115">
                  <c:v>0.95</c:v>
                </c:pt>
                <c:pt idx="116">
                  <c:v>0.95</c:v>
                </c:pt>
                <c:pt idx="117">
                  <c:v>0.95</c:v>
                </c:pt>
                <c:pt idx="118">
                  <c:v>0.95</c:v>
                </c:pt>
                <c:pt idx="119">
                  <c:v>0.95</c:v>
                </c:pt>
                <c:pt idx="120">
                  <c:v>0.95</c:v>
                </c:pt>
                <c:pt idx="121">
                  <c:v>0.95</c:v>
                </c:pt>
                <c:pt idx="122">
                  <c:v>0.95</c:v>
                </c:pt>
                <c:pt idx="123">
                  <c:v>0.95</c:v>
                </c:pt>
                <c:pt idx="124">
                  <c:v>0.95</c:v>
                </c:pt>
                <c:pt idx="125">
                  <c:v>0.95</c:v>
                </c:pt>
                <c:pt idx="126">
                  <c:v>0.95</c:v>
                </c:pt>
                <c:pt idx="127">
                  <c:v>0.95</c:v>
                </c:pt>
                <c:pt idx="128">
                  <c:v>0.95</c:v>
                </c:pt>
                <c:pt idx="129">
                  <c:v>0.95</c:v>
                </c:pt>
                <c:pt idx="130">
                  <c:v>0.95</c:v>
                </c:pt>
                <c:pt idx="131">
                  <c:v>0.95</c:v>
                </c:pt>
                <c:pt idx="132">
                  <c:v>0.95</c:v>
                </c:pt>
                <c:pt idx="133">
                  <c:v>0.95</c:v>
                </c:pt>
                <c:pt idx="134">
                  <c:v>0.95</c:v>
                </c:pt>
                <c:pt idx="135">
                  <c:v>0.95</c:v>
                </c:pt>
                <c:pt idx="136">
                  <c:v>0.95</c:v>
                </c:pt>
                <c:pt idx="137">
                  <c:v>0.95</c:v>
                </c:pt>
                <c:pt idx="138">
                  <c:v>0.95</c:v>
                </c:pt>
                <c:pt idx="139">
                  <c:v>0.95</c:v>
                </c:pt>
                <c:pt idx="140">
                  <c:v>0.95</c:v>
                </c:pt>
              </c:numCache>
            </c:numRef>
          </c:yVal>
        </c:ser>
        <c:axId val="121386880"/>
        <c:axId val="121388416"/>
      </c:scatterChart>
      <c:valAx>
        <c:axId val="121386880"/>
        <c:scaling>
          <c:orientation val="minMax"/>
          <c:max val="150"/>
        </c:scaling>
        <c:axPos val="b"/>
        <c:numFmt formatCode="General" sourceLinked="1"/>
        <c:tickLblPos val="nextTo"/>
        <c:crossAx val="121388416"/>
        <c:crosses val="autoZero"/>
        <c:crossBetween val="midCat"/>
        <c:majorUnit val="10"/>
      </c:valAx>
      <c:valAx>
        <c:axId val="121388416"/>
        <c:scaling>
          <c:orientation val="minMax"/>
        </c:scaling>
        <c:axPos val="l"/>
        <c:majorGridlines/>
        <c:numFmt formatCode="0.0000" sourceLinked="1"/>
        <c:tickLblPos val="nextTo"/>
        <c:crossAx val="121386880"/>
        <c:crosses val="autoZero"/>
        <c:crossBetween val="midCat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</a:t>
            </a:r>
            <a:r>
              <a:rPr lang="fr-FR" sz="1800" b="1" i="0" u="none" strike="noStrike" baseline="0"/>
              <a:t>0,4 </a:t>
            </a:r>
            <a:r>
              <a:rPr lang="fr-FR"/>
              <a:t> 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'p=0,4 (10 à 200)'!$A$2:$B$2</c:f>
              <c:strCache>
                <c:ptCount val="1"/>
                <c:pt idx="0">
                  <c:v>0,4</c:v>
                </c:pt>
              </c:strCache>
            </c:strRef>
          </c:tx>
          <c:spPr>
            <a:ln w="28575">
              <a:noFill/>
            </a:ln>
          </c:spPr>
          <c:xVal>
            <c:numRef>
              <c:f>'p=0,4 (10 à 200)'!$D$2:$D$702</c:f>
              <c:numCache>
                <c:formatCode>General</c:formatCode>
                <c:ptCount val="70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</c:numCache>
            </c:numRef>
          </c:xVal>
          <c:yVal>
            <c:numRef>
              <c:f>'p=0,4 (10 à 200)'!$G$2:$G$702</c:f>
              <c:numCache>
                <c:formatCode>0.0000</c:formatCode>
                <c:ptCount val="701"/>
                <c:pt idx="0">
                  <c:v>0.98165882879999999</c:v>
                </c:pt>
                <c:pt idx="1">
                  <c:v>0.94048542719999995</c:v>
                </c:pt>
                <c:pt idx="2">
                  <c:v>0.96514169241600012</c:v>
                </c:pt>
                <c:pt idx="3">
                  <c:v>0.95529033400320018</c:v>
                </c:pt>
                <c:pt idx="4">
                  <c:v>0.97439282823168039</c:v>
                </c:pt>
                <c:pt idx="5">
                  <c:v>0.93905269633843202</c:v>
                </c:pt>
                <c:pt idx="6">
                  <c:v>0.96252086798254111</c:v>
                </c:pt>
                <c:pt idx="7">
                  <c:v>0.95286842483539991</c:v>
                </c:pt>
                <c:pt idx="8">
                  <c:v>0.97149203054906608</c:v>
                </c:pt>
                <c:pt idx="9">
                  <c:v>0.94181277582879641</c:v>
                </c:pt>
                <c:pt idx="10">
                  <c:v>0.96300990973222078</c:v>
                </c:pt>
                <c:pt idx="11">
                  <c:v>0.95375081020197972</c:v>
                </c:pt>
                <c:pt idx="12">
                  <c:v>0.95195228413989241</c:v>
                </c:pt>
                <c:pt idx="13">
                  <c:v>0.94610343346593406</c:v>
                </c:pt>
                <c:pt idx="14">
                  <c:v>0.96489284297179445</c:v>
                </c:pt>
                <c:pt idx="15">
                  <c:v>0.95746872171886044</c:v>
                </c:pt>
                <c:pt idx="16">
                  <c:v>0.956936293424969</c:v>
                </c:pt>
                <c:pt idx="17">
                  <c:v>0.95080795905967164</c:v>
                </c:pt>
                <c:pt idx="18">
                  <c:v>0.96734969544760918</c:v>
                </c:pt>
                <c:pt idx="19">
                  <c:v>0.94378638107553925</c:v>
                </c:pt>
                <c:pt idx="20">
                  <c:v>0.96157709889359266</c:v>
                </c:pt>
                <c:pt idx="21">
                  <c:v>0.95543805568081641</c:v>
                </c:pt>
                <c:pt idx="22">
                  <c:v>0.95429647278898799</c:v>
                </c:pt>
                <c:pt idx="23">
                  <c:v>0.95041276541473074</c:v>
                </c:pt>
                <c:pt idx="24">
                  <c:v>0.96577116594291446</c:v>
                </c:pt>
                <c:pt idx="25">
                  <c:v>0.9439979408281447</c:v>
                </c:pt>
                <c:pt idx="26">
                  <c:v>0.9603872553255729</c:v>
                </c:pt>
                <c:pt idx="27">
                  <c:v>0.95619144940890299</c:v>
                </c:pt>
                <c:pt idx="28">
                  <c:v>0.95376074131030453</c:v>
                </c:pt>
                <c:pt idx="29">
                  <c:v>0.9514884114041553</c:v>
                </c:pt>
                <c:pt idx="30">
                  <c:v>0.96551662301710151</c:v>
                </c:pt>
                <c:pt idx="31">
                  <c:v>0.96121693443117595</c:v>
                </c:pt>
                <c:pt idx="32">
                  <c:v>0.96052763293464916</c:v>
                </c:pt>
                <c:pt idx="33">
                  <c:v>0.9577763945916945</c:v>
                </c:pt>
                <c:pt idx="34">
                  <c:v>0.96985435158282063</c:v>
                </c:pt>
                <c:pt idx="35">
                  <c:v>0.9533887089362616</c:v>
                </c:pt>
                <c:pt idx="36">
                  <c:v>0.96609717274433327</c:v>
                </c:pt>
                <c:pt idx="37">
                  <c:v>0.9630849437203477</c:v>
                </c:pt>
                <c:pt idx="38">
                  <c:v>0.96148330298084828</c:v>
                </c:pt>
                <c:pt idx="39">
                  <c:v>0.95981231022736002</c:v>
                </c:pt>
                <c:pt idx="40">
                  <c:v>0.97071471181516999</c:v>
                </c:pt>
                <c:pt idx="41">
                  <c:v>0.95572369203747165</c:v>
                </c:pt>
                <c:pt idx="42">
                  <c:v>0.96719005871696506</c:v>
                </c:pt>
                <c:pt idx="43">
                  <c:v>0.96516443392644757</c:v>
                </c:pt>
                <c:pt idx="44">
                  <c:v>0.94913092989473324</c:v>
                </c:pt>
                <c:pt idx="45">
                  <c:v>0.9620648106667824</c:v>
                </c:pt>
                <c:pt idx="46">
                  <c:v>0.95881152994146202</c:v>
                </c:pt>
                <c:pt idx="47">
                  <c:v>0.95825604271315934</c:v>
                </c:pt>
                <c:pt idx="48">
                  <c:v>0.95619229316078724</c:v>
                </c:pt>
                <c:pt idx="49">
                  <c:v>0.96731664637530135</c:v>
                </c:pt>
                <c:pt idx="50">
                  <c:v>0.952886859263671</c:v>
                </c:pt>
                <c:pt idx="51">
                  <c:v>0.96438929603190016</c:v>
                </c:pt>
                <c:pt idx="52">
                  <c:v>0.96207944726771699</c:v>
                </c:pt>
                <c:pt idx="53">
                  <c:v>0.96084090476812312</c:v>
                </c:pt>
                <c:pt idx="54">
                  <c:v>0.9595658336792614</c:v>
                </c:pt>
                <c:pt idx="55">
                  <c:v>0.96945628047014332</c:v>
                </c:pt>
                <c:pt idx="56">
                  <c:v>0.95645071405996318</c:v>
                </c:pt>
                <c:pt idx="57">
                  <c:v>0.95409382215883243</c:v>
                </c:pt>
                <c:pt idx="58">
                  <c:v>0.96512360403005226</c:v>
                </c:pt>
                <c:pt idx="59">
                  <c:v>0.95144405180043912</c:v>
                </c:pt>
                <c:pt idx="60">
                  <c:v>0.96272244192869072</c:v>
                </c:pt>
                <c:pt idx="61">
                  <c:v>0.96020467222320782</c:v>
                </c:pt>
                <c:pt idx="62">
                  <c:v>0.95979062933561599</c:v>
                </c:pt>
                <c:pt idx="63">
                  <c:v>0.95819165418791086</c:v>
                </c:pt>
                <c:pt idx="64">
                  <c:v>0.9679378975179993</c:v>
                </c:pt>
                <c:pt idx="65">
                  <c:v>0.9556601958601616</c:v>
                </c:pt>
                <c:pt idx="66">
                  <c:v>0.96565210803031321</c:v>
                </c:pt>
                <c:pt idx="67">
                  <c:v>0.95259265568268048</c:v>
                </c:pt>
                <c:pt idx="68">
                  <c:v>0.96289557078153509</c:v>
                </c:pt>
                <c:pt idx="69">
                  <c:v>0.96189101038360669</c:v>
                </c:pt>
                <c:pt idx="70">
                  <c:v>0.94835030961808697</c:v>
                </c:pt>
                <c:pt idx="71">
                  <c:v>0.95948082717200844</c:v>
                </c:pt>
                <c:pt idx="72">
                  <c:v>0.95763462326527504</c:v>
                </c:pt>
                <c:pt idx="73">
                  <c:v>0.95659447284160481</c:v>
                </c:pt>
                <c:pt idx="74">
                  <c:v>0.95559050326314443</c:v>
                </c:pt>
                <c:pt idx="75">
                  <c:v>0.96522874255671076</c:v>
                </c:pt>
                <c:pt idx="76">
                  <c:v>0.95307974037364629</c:v>
                </c:pt>
                <c:pt idx="77">
                  <c:v>0.96294010219491422</c:v>
                </c:pt>
                <c:pt idx="78">
                  <c:v>0.96167046139367096</c:v>
                </c:pt>
                <c:pt idx="79">
                  <c:v>0.9602264610522232</c:v>
                </c:pt>
                <c:pt idx="80">
                  <c:v>0.95969933154194842</c:v>
                </c:pt>
                <c:pt idx="81">
                  <c:v>0.95766802405572582</c:v>
                </c:pt>
                <c:pt idx="82">
                  <c:v>0.9573120012301497</c:v>
                </c:pt>
                <c:pt idx="83">
                  <c:v>0.95603021716785064</c:v>
                </c:pt>
                <c:pt idx="84">
                  <c:v>0.96526163034272749</c:v>
                </c:pt>
                <c:pt idx="85">
                  <c:v>0.95398269527360335</c:v>
                </c:pt>
                <c:pt idx="86">
                  <c:v>0.96336959812118905</c:v>
                </c:pt>
                <c:pt idx="87">
                  <c:v>0.96189389426683636</c:v>
                </c:pt>
                <c:pt idx="88">
                  <c:v>0.9611047857954278</c:v>
                </c:pt>
                <c:pt idx="89">
                  <c:v>0.96029198817345507</c:v>
                </c:pt>
                <c:pt idx="90">
                  <c:v>0.9584554903803455</c:v>
                </c:pt>
                <c:pt idx="91">
                  <c:v>0.95832348783311139</c:v>
                </c:pt>
                <c:pt idx="92">
                  <c:v>0.95682677628151003</c:v>
                </c:pt>
                <c:pt idx="93">
                  <c:v>0.95597768428139562</c:v>
                </c:pt>
                <c:pt idx="94">
                  <c:v>0.95516592306981152</c:v>
                </c:pt>
                <c:pt idx="95">
                  <c:v>0.96407094475046717</c:v>
                </c:pt>
                <c:pt idx="96">
                  <c:v>0.95313322747785556</c:v>
                </c:pt>
                <c:pt idx="97">
                  <c:v>0.96218568817701844</c:v>
                </c:pt>
                <c:pt idx="98">
                  <c:v>0.96114633629131352</c:v>
                </c:pt>
                <c:pt idx="99">
                  <c:v>0.95996078700240495</c:v>
                </c:pt>
                <c:pt idx="100">
                  <c:v>0.95953033695031786</c:v>
                </c:pt>
                <c:pt idx="101">
                  <c:v>0.9578694794624828</c:v>
                </c:pt>
                <c:pt idx="102">
                  <c:v>0.95757995960033204</c:v>
                </c:pt>
                <c:pt idx="103">
                  <c:v>0.9565324683715094</c:v>
                </c:pt>
                <c:pt idx="104">
                  <c:v>0.96496094386956099</c:v>
                </c:pt>
                <c:pt idx="105">
                  <c:v>0.9548650103064007</c:v>
                </c:pt>
                <c:pt idx="106">
                  <c:v>0.96339743611936257</c:v>
                </c:pt>
                <c:pt idx="107">
                  <c:v>0.9621799387328549</c:v>
                </c:pt>
                <c:pt idx="108">
                  <c:v>0.96153227652305151</c:v>
                </c:pt>
                <c:pt idx="109">
                  <c:v>0.96086145685047375</c:v>
                </c:pt>
                <c:pt idx="110">
                  <c:v>0.95009653690643026</c:v>
                </c:pt>
                <c:pt idx="111">
                  <c:v>0.95924520581711836</c:v>
                </c:pt>
                <c:pt idx="112">
                  <c:v>0.95801260569786828</c:v>
                </c:pt>
                <c:pt idx="113">
                  <c:v>0.95732336088661774</c:v>
                </c:pt>
                <c:pt idx="114">
                  <c:v>0.9566527046297304</c:v>
                </c:pt>
                <c:pt idx="115">
                  <c:v>0.9646880512262983</c:v>
                </c:pt>
                <c:pt idx="116">
                  <c:v>0.95499070920693396</c:v>
                </c:pt>
                <c:pt idx="117">
                  <c:v>0.96312884759276574</c:v>
                </c:pt>
                <c:pt idx="118">
                  <c:v>0.96226538985220267</c:v>
                </c:pt>
                <c:pt idx="119">
                  <c:v>0.95235152292840219</c:v>
                </c:pt>
                <c:pt idx="120">
                  <c:v>0.96093242399790502</c:v>
                </c:pt>
                <c:pt idx="121">
                  <c:v>0.95955601900703413</c:v>
                </c:pt>
                <c:pt idx="122">
                  <c:v>0.9593261077801486</c:v>
                </c:pt>
                <c:pt idx="123">
                  <c:v>0.95845596728572946</c:v>
                </c:pt>
                <c:pt idx="124">
                  <c:v>0.95743981905949149</c:v>
                </c:pt>
                <c:pt idx="125">
                  <c:v>0.95708517746828814</c:v>
                </c:pt>
                <c:pt idx="126">
                  <c:v>0.96472156380869922</c:v>
                </c:pt>
                <c:pt idx="127">
                  <c:v>0.95543755900367389</c:v>
                </c:pt>
                <c:pt idx="128">
                  <c:v>0.95456319718098059</c:v>
                </c:pt>
                <c:pt idx="129">
                  <c:v>0.96261273922698176</c:v>
                </c:pt>
                <c:pt idx="130">
                  <c:v>0.95315928385391435</c:v>
                </c:pt>
                <c:pt idx="131">
                  <c:v>0.9612753244146337</c:v>
                </c:pt>
                <c:pt idx="132">
                  <c:v>0.96024645319594792</c:v>
                </c:pt>
                <c:pt idx="133">
                  <c:v>0.95968647919757677</c:v>
                </c:pt>
                <c:pt idx="134">
                  <c:v>0.95912315083526389</c:v>
                </c:pt>
                <c:pt idx="135">
                  <c:v>0.96629022061988423</c:v>
                </c:pt>
                <c:pt idx="136">
                  <c:v>0.95775084088736862</c:v>
                </c:pt>
                <c:pt idx="137">
                  <c:v>0.95671254698256136</c:v>
                </c:pt>
                <c:pt idx="138">
                  <c:v>0.95612421491847099</c:v>
                </c:pt>
                <c:pt idx="139">
                  <c:v>0.95556146429734612</c:v>
                </c:pt>
                <c:pt idx="140">
                  <c:v>0.96315837317858111</c:v>
                </c:pt>
                <c:pt idx="141">
                  <c:v>0.95415827713372947</c:v>
                </c:pt>
                <c:pt idx="142">
                  <c:v>0.961824354868274</c:v>
                </c:pt>
                <c:pt idx="143">
                  <c:v>0.96109200741102907</c:v>
                </c:pt>
                <c:pt idx="144">
                  <c:v>0.96025857128599268</c:v>
                </c:pt>
                <c:pt idx="145">
                  <c:v>0.95995502279020029</c:v>
                </c:pt>
                <c:pt idx="146">
                  <c:v>0.95878738119302753</c:v>
                </c:pt>
                <c:pt idx="147">
                  <c:v>0.95858852788311177</c:v>
                </c:pt>
                <c:pt idx="148">
                  <c:v>0.95785181998387514</c:v>
                </c:pt>
                <c:pt idx="149">
                  <c:v>0.9649675254832335</c:v>
                </c:pt>
                <c:pt idx="150">
                  <c:v>0.95668845954891302</c:v>
                </c:pt>
                <c:pt idx="151">
                  <c:v>0.96385237312572158</c:v>
                </c:pt>
                <c:pt idx="152">
                  <c:v>0.9552929457771181</c:v>
                </c:pt>
                <c:pt idx="153">
                  <c:v>0.95455333611635218</c:v>
                </c:pt>
                <c:pt idx="154">
                  <c:v>0.96204866426380864</c:v>
                </c:pt>
                <c:pt idx="155">
                  <c:v>0.9533664173828349</c:v>
                </c:pt>
                <c:pt idx="156">
                  <c:v>0.96090573503463639</c:v>
                </c:pt>
                <c:pt idx="157">
                  <c:v>0.96002887874551734</c:v>
                </c:pt>
                <c:pt idx="158">
                  <c:v>0.95955081026340694</c:v>
                </c:pt>
                <c:pt idx="159">
                  <c:v>0.95907114834719109</c:v>
                </c:pt>
                <c:pt idx="160">
                  <c:v>0.96577175172481877</c:v>
                </c:pt>
                <c:pt idx="161">
                  <c:v>0.95790306476098652</c:v>
                </c:pt>
                <c:pt idx="162">
                  <c:v>0.95701935488560586</c:v>
                </c:pt>
                <c:pt idx="163">
                  <c:v>0.95652068517966626</c:v>
                </c:pt>
                <c:pt idx="164">
                  <c:v>0.95604137804858214</c:v>
                </c:pt>
                <c:pt idx="165">
                  <c:v>0.96308228883575697</c:v>
                </c:pt>
                <c:pt idx="166">
                  <c:v>0.95485062282359079</c:v>
                </c:pt>
                <c:pt idx="167">
                  <c:v>0.96193968116248463</c:v>
                </c:pt>
                <c:pt idx="168">
                  <c:v>0.9613124406948157</c:v>
                </c:pt>
                <c:pt idx="169">
                  <c:v>0.9529653523516376</c:v>
                </c:pt>
                <c:pt idx="170">
                  <c:v>0.96034040610901927</c:v>
                </c:pt>
                <c:pt idx="171">
                  <c:v>0.9593414302067742</c:v>
                </c:pt>
                <c:pt idx="172">
                  <c:v>0.95917371799709983</c:v>
                </c:pt>
                <c:pt idx="173">
                  <c:v>0.95854310876664228</c:v>
                </c:pt>
                <c:pt idx="174">
                  <c:v>0.95780876592153652</c:v>
                </c:pt>
                <c:pt idx="175">
                  <c:v>0.95755133598088804</c:v>
                </c:pt>
                <c:pt idx="176">
                  <c:v>0.96416638732230775</c:v>
                </c:pt>
                <c:pt idx="177">
                  <c:v>0.95636276186569458</c:v>
                </c:pt>
                <c:pt idx="178">
                  <c:v>0.95572972379952181</c:v>
                </c:pt>
                <c:pt idx="179">
                  <c:v>0.96261636030050124</c:v>
                </c:pt>
                <c:pt idx="180">
                  <c:v>0.95472001120165373</c:v>
                </c:pt>
                <c:pt idx="181">
                  <c:v>0.96163651800635908</c:v>
                </c:pt>
                <c:pt idx="182">
                  <c:v>0.96088266615061513</c:v>
                </c:pt>
                <c:pt idx="183">
                  <c:v>0.96047618648885169</c:v>
                </c:pt>
                <c:pt idx="184">
                  <c:v>0.96006287523075884</c:v>
                </c:pt>
                <c:pt idx="185">
                  <c:v>0.95185107006513303</c:v>
                </c:pt>
                <c:pt idx="186">
                  <c:v>0.95906377941915866</c:v>
                </c:pt>
                <c:pt idx="187">
                  <c:v>0.95830440959546093</c:v>
                </c:pt>
                <c:pt idx="188">
                  <c:v>0.95788226914272268</c:v>
                </c:pt>
                <c:pt idx="189">
                  <c:v>0.95746898922234436</c:v>
                </c:pt>
                <c:pt idx="190">
                  <c:v>0.96392411807487555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'p=0,4 (10 à 200)'!$D$2:$D$472</c:f>
              <c:numCache>
                <c:formatCode>General</c:formatCode>
                <c:ptCount val="4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</c:numCache>
            </c:numRef>
          </c:xVal>
          <c:yVal>
            <c:numRef>
              <c:f>'p=0,4 (10 à 200)'!$H$2:$H$472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  <c:pt idx="86">
                  <c:v>0.95</c:v>
                </c:pt>
                <c:pt idx="87">
                  <c:v>0.95</c:v>
                </c:pt>
                <c:pt idx="88">
                  <c:v>0.95</c:v>
                </c:pt>
                <c:pt idx="89">
                  <c:v>0.95</c:v>
                </c:pt>
                <c:pt idx="90">
                  <c:v>0.95</c:v>
                </c:pt>
                <c:pt idx="91">
                  <c:v>0.95</c:v>
                </c:pt>
                <c:pt idx="92">
                  <c:v>0.95</c:v>
                </c:pt>
                <c:pt idx="93">
                  <c:v>0.95</c:v>
                </c:pt>
                <c:pt idx="94">
                  <c:v>0.95</c:v>
                </c:pt>
                <c:pt idx="95">
                  <c:v>0.95</c:v>
                </c:pt>
                <c:pt idx="96">
                  <c:v>0.95</c:v>
                </c:pt>
                <c:pt idx="97">
                  <c:v>0.95</c:v>
                </c:pt>
                <c:pt idx="98">
                  <c:v>0.95</c:v>
                </c:pt>
                <c:pt idx="99">
                  <c:v>0.95</c:v>
                </c:pt>
                <c:pt idx="100">
                  <c:v>0.95</c:v>
                </c:pt>
                <c:pt idx="101">
                  <c:v>0.95</c:v>
                </c:pt>
                <c:pt idx="102">
                  <c:v>0.95</c:v>
                </c:pt>
                <c:pt idx="103">
                  <c:v>0.95</c:v>
                </c:pt>
                <c:pt idx="104">
                  <c:v>0.95</c:v>
                </c:pt>
                <c:pt idx="105">
                  <c:v>0.95</c:v>
                </c:pt>
                <c:pt idx="106">
                  <c:v>0.95</c:v>
                </c:pt>
                <c:pt idx="107">
                  <c:v>0.95</c:v>
                </c:pt>
                <c:pt idx="108">
                  <c:v>0.95</c:v>
                </c:pt>
                <c:pt idx="109">
                  <c:v>0.95</c:v>
                </c:pt>
                <c:pt idx="110">
                  <c:v>0.95</c:v>
                </c:pt>
                <c:pt idx="111">
                  <c:v>0.95</c:v>
                </c:pt>
                <c:pt idx="112">
                  <c:v>0.95</c:v>
                </c:pt>
                <c:pt idx="113">
                  <c:v>0.95</c:v>
                </c:pt>
                <c:pt idx="114">
                  <c:v>0.95</c:v>
                </c:pt>
                <c:pt idx="115">
                  <c:v>0.95</c:v>
                </c:pt>
                <c:pt idx="116">
                  <c:v>0.95</c:v>
                </c:pt>
                <c:pt idx="117">
                  <c:v>0.95</c:v>
                </c:pt>
                <c:pt idx="118">
                  <c:v>0.95</c:v>
                </c:pt>
                <c:pt idx="119">
                  <c:v>0.95</c:v>
                </c:pt>
                <c:pt idx="120">
                  <c:v>0.95</c:v>
                </c:pt>
                <c:pt idx="121">
                  <c:v>0.95</c:v>
                </c:pt>
                <c:pt idx="122">
                  <c:v>0.95</c:v>
                </c:pt>
                <c:pt idx="123">
                  <c:v>0.95</c:v>
                </c:pt>
                <c:pt idx="124">
                  <c:v>0.95</c:v>
                </c:pt>
                <c:pt idx="125">
                  <c:v>0.95</c:v>
                </c:pt>
                <c:pt idx="126">
                  <c:v>0.95</c:v>
                </c:pt>
                <c:pt idx="127">
                  <c:v>0.95</c:v>
                </c:pt>
                <c:pt idx="128">
                  <c:v>0.95</c:v>
                </c:pt>
                <c:pt idx="129">
                  <c:v>0.95</c:v>
                </c:pt>
                <c:pt idx="130">
                  <c:v>0.95</c:v>
                </c:pt>
                <c:pt idx="131">
                  <c:v>0.95</c:v>
                </c:pt>
                <c:pt idx="132">
                  <c:v>0.95</c:v>
                </c:pt>
                <c:pt idx="133">
                  <c:v>0.95</c:v>
                </c:pt>
                <c:pt idx="134">
                  <c:v>0.95</c:v>
                </c:pt>
                <c:pt idx="135">
                  <c:v>0.95</c:v>
                </c:pt>
                <c:pt idx="136">
                  <c:v>0.95</c:v>
                </c:pt>
                <c:pt idx="137">
                  <c:v>0.95</c:v>
                </c:pt>
                <c:pt idx="138">
                  <c:v>0.95</c:v>
                </c:pt>
                <c:pt idx="139">
                  <c:v>0.95</c:v>
                </c:pt>
                <c:pt idx="140">
                  <c:v>0.95</c:v>
                </c:pt>
                <c:pt idx="141">
                  <c:v>0.95</c:v>
                </c:pt>
                <c:pt idx="142">
                  <c:v>0.95</c:v>
                </c:pt>
                <c:pt idx="143">
                  <c:v>0.95</c:v>
                </c:pt>
                <c:pt idx="144">
                  <c:v>0.95</c:v>
                </c:pt>
                <c:pt idx="145">
                  <c:v>0.95</c:v>
                </c:pt>
                <c:pt idx="146">
                  <c:v>0.95</c:v>
                </c:pt>
                <c:pt idx="147">
                  <c:v>0.95</c:v>
                </c:pt>
                <c:pt idx="148">
                  <c:v>0.95</c:v>
                </c:pt>
                <c:pt idx="149">
                  <c:v>0.95</c:v>
                </c:pt>
                <c:pt idx="150">
                  <c:v>0.95</c:v>
                </c:pt>
                <c:pt idx="151">
                  <c:v>0.95</c:v>
                </c:pt>
                <c:pt idx="152">
                  <c:v>0.95</c:v>
                </c:pt>
                <c:pt idx="153">
                  <c:v>0.95</c:v>
                </c:pt>
                <c:pt idx="154">
                  <c:v>0.95</c:v>
                </c:pt>
                <c:pt idx="155">
                  <c:v>0.95</c:v>
                </c:pt>
                <c:pt idx="156">
                  <c:v>0.95</c:v>
                </c:pt>
                <c:pt idx="157">
                  <c:v>0.95</c:v>
                </c:pt>
                <c:pt idx="158">
                  <c:v>0.95</c:v>
                </c:pt>
                <c:pt idx="159">
                  <c:v>0.95</c:v>
                </c:pt>
                <c:pt idx="160">
                  <c:v>0.95</c:v>
                </c:pt>
                <c:pt idx="161">
                  <c:v>0.95</c:v>
                </c:pt>
                <c:pt idx="162">
                  <c:v>0.95</c:v>
                </c:pt>
                <c:pt idx="163">
                  <c:v>0.95</c:v>
                </c:pt>
                <c:pt idx="164">
                  <c:v>0.95</c:v>
                </c:pt>
                <c:pt idx="165">
                  <c:v>0.95</c:v>
                </c:pt>
                <c:pt idx="166">
                  <c:v>0.95</c:v>
                </c:pt>
                <c:pt idx="167">
                  <c:v>0.95</c:v>
                </c:pt>
                <c:pt idx="168">
                  <c:v>0.95</c:v>
                </c:pt>
                <c:pt idx="169">
                  <c:v>0.95</c:v>
                </c:pt>
                <c:pt idx="170">
                  <c:v>0.95</c:v>
                </c:pt>
                <c:pt idx="171">
                  <c:v>0.95</c:v>
                </c:pt>
                <c:pt idx="172">
                  <c:v>0.95</c:v>
                </c:pt>
                <c:pt idx="173">
                  <c:v>0.95</c:v>
                </c:pt>
                <c:pt idx="174">
                  <c:v>0.95</c:v>
                </c:pt>
                <c:pt idx="175">
                  <c:v>0.95</c:v>
                </c:pt>
                <c:pt idx="176">
                  <c:v>0.95</c:v>
                </c:pt>
                <c:pt idx="177">
                  <c:v>0.95</c:v>
                </c:pt>
                <c:pt idx="178">
                  <c:v>0.95</c:v>
                </c:pt>
                <c:pt idx="179">
                  <c:v>0.95</c:v>
                </c:pt>
                <c:pt idx="180">
                  <c:v>0.95</c:v>
                </c:pt>
                <c:pt idx="181">
                  <c:v>0.95</c:v>
                </c:pt>
                <c:pt idx="182">
                  <c:v>0.95</c:v>
                </c:pt>
                <c:pt idx="183">
                  <c:v>0.95</c:v>
                </c:pt>
                <c:pt idx="184">
                  <c:v>0.95</c:v>
                </c:pt>
                <c:pt idx="185">
                  <c:v>0.95</c:v>
                </c:pt>
                <c:pt idx="186">
                  <c:v>0.95</c:v>
                </c:pt>
                <c:pt idx="187">
                  <c:v>0.95</c:v>
                </c:pt>
                <c:pt idx="188">
                  <c:v>0.95</c:v>
                </c:pt>
                <c:pt idx="189">
                  <c:v>0.95</c:v>
                </c:pt>
                <c:pt idx="190">
                  <c:v>0.95</c:v>
                </c:pt>
              </c:numCache>
            </c:numRef>
          </c:yVal>
        </c:ser>
        <c:axId val="121475072"/>
        <c:axId val="121476608"/>
      </c:scatterChart>
      <c:valAx>
        <c:axId val="121475072"/>
        <c:scaling>
          <c:orientation val="minMax"/>
          <c:max val="200"/>
        </c:scaling>
        <c:axPos val="b"/>
        <c:numFmt formatCode="General" sourceLinked="1"/>
        <c:tickLblPos val="nextTo"/>
        <c:crossAx val="121476608"/>
        <c:crosses val="autoZero"/>
        <c:crossBetween val="midCat"/>
        <c:majorUnit val="10"/>
      </c:valAx>
      <c:valAx>
        <c:axId val="121476608"/>
        <c:scaling>
          <c:orientation val="minMax"/>
        </c:scaling>
        <c:axPos val="l"/>
        <c:majorGridlines/>
        <c:numFmt formatCode="0.0000" sourceLinked="1"/>
        <c:tickLblPos val="nextTo"/>
        <c:crossAx val="121475072"/>
        <c:crosses val="autoZero"/>
        <c:crossBetween val="midCat"/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 = 0,45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'p=0,45 (10 à 400)'!$D$2:$D$702</c:f>
              <c:numCache>
                <c:formatCode>General</c:formatCode>
                <c:ptCount val="70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</c:numCache>
            </c:numRef>
          </c:xVal>
          <c:yVal>
            <c:numRef>
              <c:f>'p=0,45 (10 à 400)'!$G$2:$G$702</c:f>
              <c:numCache>
                <c:formatCode>0.0000</c:formatCode>
                <c:ptCount val="701"/>
                <c:pt idx="0">
                  <c:v>0.94935105948955079</c:v>
                </c:pt>
                <c:pt idx="1">
                  <c:v>0.97126620101301286</c:v>
                </c:pt>
                <c:pt idx="2">
                  <c:v>0.95613604833424226</c:v>
                </c:pt>
                <c:pt idx="3">
                  <c:v>0.95274997597575084</c:v>
                </c:pt>
                <c:pt idx="4">
                  <c:v>0.97156326649881231</c:v>
                </c:pt>
                <c:pt idx="5">
                  <c:v>0.9638817069362573</c:v>
                </c:pt>
                <c:pt idx="6">
                  <c:v>0.95693534486480858</c:v>
                </c:pt>
                <c:pt idx="7">
                  <c:v>0.95145446756962515</c:v>
                </c:pt>
                <c:pt idx="8">
                  <c:v>0.96972823060289126</c:v>
                </c:pt>
                <c:pt idx="9">
                  <c:v>0.93778773424258288</c:v>
                </c:pt>
                <c:pt idx="10">
                  <c:v>0.95972237262583182</c:v>
                </c:pt>
                <c:pt idx="11">
                  <c:v>0.97423025305956346</c:v>
                </c:pt>
                <c:pt idx="12">
                  <c:v>0.94862691333613058</c:v>
                </c:pt>
                <c:pt idx="13">
                  <c:v>0.96603219035865273</c:v>
                </c:pt>
                <c:pt idx="14">
                  <c:v>0.9603498835271902</c:v>
                </c:pt>
                <c:pt idx="15">
                  <c:v>0.95688927382999667</c:v>
                </c:pt>
                <c:pt idx="16">
                  <c:v>0.95263765402185707</c:v>
                </c:pt>
                <c:pt idx="17">
                  <c:v>0.96822714451067815</c:v>
                </c:pt>
                <c:pt idx="18">
                  <c:v>0.9442828400311819</c:v>
                </c:pt>
                <c:pt idx="19">
                  <c:v>0.96177614070879025</c:v>
                </c:pt>
                <c:pt idx="20">
                  <c:v>0.93535035722347171</c:v>
                </c:pt>
                <c:pt idx="21">
                  <c:v>0.95473022465471058</c:v>
                </c:pt>
                <c:pt idx="22">
                  <c:v>0.96862419691745716</c:v>
                </c:pt>
                <c:pt idx="23">
                  <c:v>0.94713719058448176</c:v>
                </c:pt>
                <c:pt idx="24">
                  <c:v>0.96264863369590603</c:v>
                </c:pt>
                <c:pt idx="25">
                  <c:v>0.95923375184372417</c:v>
                </c:pt>
                <c:pt idx="26">
                  <c:v>0.95616644694446395</c:v>
                </c:pt>
                <c:pt idx="27">
                  <c:v>0.95378686027377513</c:v>
                </c:pt>
                <c:pt idx="28">
                  <c:v>0.96722576247257308</c:v>
                </c:pt>
                <c:pt idx="29">
                  <c:v>0.94794322750622118</c:v>
                </c:pt>
                <c:pt idx="30">
                  <c:v>0.96253258743718173</c:v>
                </c:pt>
                <c:pt idx="31">
                  <c:v>0.94172179586954563</c:v>
                </c:pt>
                <c:pt idx="32">
                  <c:v>0.95746775530467176</c:v>
                </c:pt>
                <c:pt idx="33">
                  <c:v>0.95358891813242219</c:v>
                </c:pt>
                <c:pt idx="34">
                  <c:v>0.95204513198332752</c:v>
                </c:pt>
                <c:pt idx="35">
                  <c:v>0.94906393439571302</c:v>
                </c:pt>
                <c:pt idx="36">
                  <c:v>0.96274708166184586</c:v>
                </c:pt>
                <c:pt idx="37">
                  <c:v>0.96010219413582809</c:v>
                </c:pt>
                <c:pt idx="38">
                  <c:v>0.95876971470036887</c:v>
                </c:pt>
                <c:pt idx="39">
                  <c:v>0.95505130268333094</c:v>
                </c:pt>
                <c:pt idx="40">
                  <c:v>0.95451349679496145</c:v>
                </c:pt>
                <c:pt idx="41">
                  <c:v>0.9662844070329909</c:v>
                </c:pt>
                <c:pt idx="42">
                  <c:v>0.94998366105536802</c:v>
                </c:pt>
                <c:pt idx="43">
                  <c:v>0.96253501818460063</c:v>
                </c:pt>
                <c:pt idx="44">
                  <c:v>0.96003151739709613</c:v>
                </c:pt>
                <c:pt idx="45">
                  <c:v>0.95852816377636896</c:v>
                </c:pt>
                <c:pt idx="46">
                  <c:v>0.95667803468174983</c:v>
                </c:pt>
                <c:pt idx="47">
                  <c:v>0.95426906776987852</c:v>
                </c:pt>
                <c:pt idx="48">
                  <c:v>0.95310357740706464</c:v>
                </c:pt>
                <c:pt idx="49">
                  <c:v>0.96458392641683288</c:v>
                </c:pt>
                <c:pt idx="50">
                  <c:v>0.94930937028768914</c:v>
                </c:pt>
                <c:pt idx="51">
                  <c:v>0.96139369890670345</c:v>
                </c:pt>
                <c:pt idx="52">
                  <c:v>0.94529829824790845</c:v>
                </c:pt>
                <c:pt idx="53">
                  <c:v>0.95799666561782493</c:v>
                </c:pt>
                <c:pt idx="54">
                  <c:v>0.95576339896597029</c:v>
                </c:pt>
                <c:pt idx="55">
                  <c:v>0.95439448037138841</c:v>
                </c:pt>
                <c:pt idx="56">
                  <c:v>0.9527556124635076</c:v>
                </c:pt>
                <c:pt idx="57">
                  <c:v>0.96378373559486452</c:v>
                </c:pt>
                <c:pt idx="58">
                  <c:v>0.94956580987204531</c:v>
                </c:pt>
                <c:pt idx="59">
                  <c:v>0.96106877706406735</c:v>
                </c:pt>
                <c:pt idx="60">
                  <c:v>0.94619449264581312</c:v>
                </c:pt>
                <c:pt idx="61">
                  <c:v>0.95818297012279485</c:v>
                </c:pt>
                <c:pt idx="62">
                  <c:v>0.95567162752558499</c:v>
                </c:pt>
                <c:pt idx="63">
                  <c:v>0.95512610783681018</c:v>
                </c:pt>
                <c:pt idx="64">
                  <c:v>0.95313405263477202</c:v>
                </c:pt>
                <c:pt idx="65">
                  <c:v>0.9518989158506248</c:v>
                </c:pt>
                <c:pt idx="66">
                  <c:v>0.95044264318687921</c:v>
                </c:pt>
                <c:pt idx="67">
                  <c:v>0.96131665026219126</c:v>
                </c:pt>
                <c:pt idx="68">
                  <c:v>0.94759664343652283</c:v>
                </c:pt>
                <c:pt idx="69">
                  <c:v>0.95885938990002495</c:v>
                </c:pt>
                <c:pt idx="70">
                  <c:v>0.94459611327441517</c:v>
                </c:pt>
                <c:pt idx="71">
                  <c:v>0.95625704738000494</c:v>
                </c:pt>
                <c:pt idx="72">
                  <c:v>0.95400513719877711</c:v>
                </c:pt>
                <c:pt idx="73">
                  <c:v>0.95350914987072466</c:v>
                </c:pt>
                <c:pt idx="74">
                  <c:v>0.95172704530988883</c:v>
                </c:pt>
                <c:pt idx="75">
                  <c:v>0.95061587385034896</c:v>
                </c:pt>
                <c:pt idx="76">
                  <c:v>0.94931572098393235</c:v>
                </c:pt>
                <c:pt idx="77">
                  <c:v>0.95986554682264347</c:v>
                </c:pt>
                <c:pt idx="78">
                  <c:v>0.94677037290772881</c:v>
                </c:pt>
                <c:pt idx="79">
                  <c:v>0.95764398336295409</c:v>
                </c:pt>
                <c:pt idx="80">
                  <c:v>0.94409078343539587</c:v>
                </c:pt>
                <c:pt idx="81">
                  <c:v>0.95529673156391171</c:v>
                </c:pt>
                <c:pt idx="82">
                  <c:v>0.95327170792459914</c:v>
                </c:pt>
                <c:pt idx="83">
                  <c:v>0.95282316335120087</c:v>
                </c:pt>
                <c:pt idx="84">
                  <c:v>0.9512226581190083</c:v>
                </c:pt>
                <c:pt idx="85">
                  <c:v>0.95022312064345471</c:v>
                </c:pt>
                <c:pt idx="86">
                  <c:v>0.94905654360640956</c:v>
                </c:pt>
                <c:pt idx="87">
                  <c:v>0.95918691394503586</c:v>
                </c:pt>
                <c:pt idx="88">
                  <c:v>0.94677255109701508</c:v>
                </c:pt>
                <c:pt idx="89">
                  <c:v>0.95717665247858907</c:v>
                </c:pt>
                <c:pt idx="90">
                  <c:v>0.95512305568553435</c:v>
                </c:pt>
                <c:pt idx="91">
                  <c:v>0.95505593142780709</c:v>
                </c:pt>
                <c:pt idx="92">
                  <c:v>0.95322873442095646</c:v>
                </c:pt>
                <c:pt idx="93">
                  <c:v>0.95282403476587041</c:v>
                </c:pt>
                <c:pt idx="94">
                  <c:v>0.95138078119649527</c:v>
                </c:pt>
                <c:pt idx="95">
                  <c:v>0.95048059681468411</c:v>
                </c:pt>
                <c:pt idx="96">
                  <c:v>0.94942887788407648</c:v>
                </c:pt>
                <c:pt idx="97">
                  <c:v>0.95909050200451851</c:v>
                </c:pt>
                <c:pt idx="98">
                  <c:v>0.94737220243863463</c:v>
                </c:pt>
                <c:pt idx="99">
                  <c:v>0.95726820154921033</c:v>
                </c:pt>
                <c:pt idx="100">
                  <c:v>0.94521024610077353</c:v>
                </c:pt>
                <c:pt idx="101">
                  <c:v>0.95534778847772106</c:v>
                </c:pt>
                <c:pt idx="102">
                  <c:v>0.95369337523195463</c:v>
                </c:pt>
                <c:pt idx="103">
                  <c:v>0.9533285007713993</c:v>
                </c:pt>
                <c:pt idx="104">
                  <c:v>0.95202197509208486</c:v>
                </c:pt>
                <c:pt idx="105">
                  <c:v>0.95120984362896943</c:v>
                </c:pt>
                <c:pt idx="106">
                  <c:v>0.9502575277451808</c:v>
                </c:pt>
                <c:pt idx="107">
                  <c:v>0.959429664409153</c:v>
                </c:pt>
                <c:pt idx="108">
                  <c:v>0.94839921341837075</c:v>
                </c:pt>
                <c:pt idx="109">
                  <c:v>0.9577742095154842</c:v>
                </c:pt>
                <c:pt idx="110">
                  <c:v>0.9464464522630065</c:v>
                </c:pt>
                <c:pt idx="111">
                  <c:v>0.95603089932262975</c:v>
                </c:pt>
                <c:pt idx="112">
                  <c:v>0.95452795988877537</c:v>
                </c:pt>
                <c:pt idx="113">
                  <c:v>0.95419895269874344</c:v>
                </c:pt>
                <c:pt idx="114">
                  <c:v>0.95301193129309036</c:v>
                </c:pt>
                <c:pt idx="115">
                  <c:v>0.952277796072585</c:v>
                </c:pt>
                <c:pt idx="116">
                  <c:v>0.95141209036408492</c:v>
                </c:pt>
                <c:pt idx="117">
                  <c:v>0.9600917970516567</c:v>
                </c:pt>
                <c:pt idx="118">
                  <c:v>0.94972762823044254</c:v>
                </c:pt>
                <c:pt idx="119">
                  <c:v>0.95858454314094566</c:v>
                </c:pt>
                <c:pt idx="120">
                  <c:v>0.94795792300189419</c:v>
                </c:pt>
                <c:pt idx="121">
                  <c:v>0.95699811686661418</c:v>
                </c:pt>
                <c:pt idx="122">
                  <c:v>0.95562856809722008</c:v>
                </c:pt>
                <c:pt idx="123">
                  <c:v>0.9553317355616292</c:v>
                </c:pt>
                <c:pt idx="124">
                  <c:v>0.95424973858405604</c:v>
                </c:pt>
                <c:pt idx="125">
                  <c:v>0.9535847801676971</c:v>
                </c:pt>
                <c:pt idx="126">
                  <c:v>0.95279503286525136</c:v>
                </c:pt>
                <c:pt idx="127">
                  <c:v>0.96099041535206009</c:v>
                </c:pt>
                <c:pt idx="128">
                  <c:v>0.95126365946128222</c:v>
                </c:pt>
                <c:pt idx="129">
                  <c:v>0.95961506944890096</c:v>
                </c:pt>
                <c:pt idx="130">
                  <c:v>0.94965497468505844</c:v>
                </c:pt>
                <c:pt idx="131">
                  <c:v>0.958168010410542</c:v>
                </c:pt>
                <c:pt idx="132">
                  <c:v>0.95691647922001977</c:v>
                </c:pt>
                <c:pt idx="133">
                  <c:v>0.95664846566689288</c:v>
                </c:pt>
                <c:pt idx="134">
                  <c:v>0.95565926376011168</c:v>
                </c:pt>
                <c:pt idx="135">
                  <c:v>0.95505579316270395</c:v>
                </c:pt>
                <c:pt idx="136">
                  <c:v>0.95433307085345653</c:v>
                </c:pt>
                <c:pt idx="137">
                  <c:v>0.95338947781559624</c:v>
                </c:pt>
                <c:pt idx="138">
                  <c:v>0.95293713112821177</c:v>
                </c:pt>
                <c:pt idx="139">
                  <c:v>0.96080135294842273</c:v>
                </c:pt>
                <c:pt idx="140">
                  <c:v>0.95147079337863871</c:v>
                </c:pt>
                <c:pt idx="141">
                  <c:v>0.95947849846894229</c:v>
                </c:pt>
                <c:pt idx="142">
                  <c:v>0.94993352166742628</c:v>
                </c:pt>
                <c:pt idx="143">
                  <c:v>0.9580896596933447</c:v>
                </c:pt>
                <c:pt idx="144">
                  <c:v>0.95718286384781259</c:v>
                </c:pt>
                <c:pt idx="145">
                  <c:v>0.95663418699418323</c:v>
                </c:pt>
                <c:pt idx="146">
                  <c:v>0.95597094016758577</c:v>
                </c:pt>
                <c:pt idx="147">
                  <c:v>0.95511153370098367</c:v>
                </c:pt>
                <c:pt idx="148">
                  <c:v>0.95469534797258937</c:v>
                </c:pt>
                <c:pt idx="149">
                  <c:v>0.9620939268665295</c:v>
                </c:pt>
                <c:pt idx="150">
                  <c:v>0.95335543866136296</c:v>
                </c:pt>
                <c:pt idx="151">
                  <c:v>0.96088213004646095</c:v>
                </c:pt>
                <c:pt idx="152">
                  <c:v>0.95195065725027306</c:v>
                </c:pt>
                <c:pt idx="153">
                  <c:v>0.95961006117323122</c:v>
                </c:pt>
                <c:pt idx="154">
                  <c:v>0.95877679046426667</c:v>
                </c:pt>
                <c:pt idx="155">
                  <c:v>0.958277073710598</c:v>
                </c:pt>
                <c:pt idx="156">
                  <c:v>0.95766687423939922</c:v>
                </c:pt>
                <c:pt idx="157">
                  <c:v>0.95688260522298307</c:v>
                </c:pt>
                <c:pt idx="158">
                  <c:v>0.95649866855283594</c:v>
                </c:pt>
                <c:pt idx="159">
                  <c:v>0.95542617591408485</c:v>
                </c:pt>
                <c:pt idx="160">
                  <c:v>0.9552715345754238</c:v>
                </c:pt>
                <c:pt idx="161">
                  <c:v>0.9623425826268428</c:v>
                </c:pt>
                <c:pt idx="162">
                  <c:v>0.95398491005047703</c:v>
                </c:pt>
                <c:pt idx="163">
                  <c:v>0.96117519615002023</c:v>
                </c:pt>
                <c:pt idx="164">
                  <c:v>0.95263830814087347</c:v>
                </c:pt>
                <c:pt idx="165">
                  <c:v>0.95190327756093818</c:v>
                </c:pt>
                <c:pt idx="166">
                  <c:v>0.95938929430198638</c:v>
                </c:pt>
                <c:pt idx="167">
                  <c:v>0.95072858994721732</c:v>
                </c:pt>
                <c:pt idx="168">
                  <c:v>0.95831727850509996</c:v>
                </c:pt>
                <c:pt idx="169">
                  <c:v>0.94949557124722517</c:v>
                </c:pt>
                <c:pt idx="170">
                  <c:v>0.95719113975132397</c:v>
                </c:pt>
                <c:pt idx="171">
                  <c:v>0.95609403941223092</c:v>
                </c:pt>
                <c:pt idx="172">
                  <c:v>0.956010317008126</c:v>
                </c:pt>
                <c:pt idx="173">
                  <c:v>0.95512157555711286</c:v>
                </c:pt>
                <c:pt idx="174">
                  <c:v>0.95477431161710602</c:v>
                </c:pt>
                <c:pt idx="175">
                  <c:v>0.95409641679014334</c:v>
                </c:pt>
                <c:pt idx="176">
                  <c:v>0.95348268654806034</c:v>
                </c:pt>
                <c:pt idx="177">
                  <c:v>0.95301801596083924</c:v>
                </c:pt>
                <c:pt idx="178">
                  <c:v>0.96012881551612328</c:v>
                </c:pt>
                <c:pt idx="179">
                  <c:v>0.95188588268778218</c:v>
                </c:pt>
                <c:pt idx="180">
                  <c:v>0.95909344984628875</c:v>
                </c:pt>
                <c:pt idx="181">
                  <c:v>0.95069958281074041</c:v>
                </c:pt>
                <c:pt idx="182">
                  <c:v>0.95800771515294403</c:v>
                </c:pt>
                <c:pt idx="183">
                  <c:v>0.95718741897262127</c:v>
                </c:pt>
                <c:pt idx="184">
                  <c:v>0.9568711095515311</c:v>
                </c:pt>
                <c:pt idx="185">
                  <c:v>0.95624467017334491</c:v>
                </c:pt>
                <c:pt idx="186">
                  <c:v>0.95568318259658747</c:v>
                </c:pt>
                <c:pt idx="187">
                  <c:v>0.95525282787993404</c:v>
                </c:pt>
                <c:pt idx="188">
                  <c:v>0.95444353481584454</c:v>
                </c:pt>
                <c:pt idx="189">
                  <c:v>0.95421140150484385</c:v>
                </c:pt>
                <c:pt idx="190">
                  <c:v>0.96096309386664303</c:v>
                </c:pt>
                <c:pt idx="191">
                  <c:v>0.95311994741358819</c:v>
                </c:pt>
                <c:pt idx="192">
                  <c:v>0.95996310491956138</c:v>
                </c:pt>
                <c:pt idx="193">
                  <c:v>0.95197806860415057</c:v>
                </c:pt>
                <c:pt idx="194">
                  <c:v>0.95891613874078319</c:v>
                </c:pt>
                <c:pt idx="195">
                  <c:v>0.95833621496507126</c:v>
                </c:pt>
                <c:pt idx="196">
                  <c:v>0.95782173959211847</c:v>
                </c:pt>
                <c:pt idx="197">
                  <c:v>0.95742245056111086</c:v>
                </c:pt>
                <c:pt idx="198">
                  <c:v>0.95667949460824697</c:v>
                </c:pt>
                <c:pt idx="199">
                  <c:v>0.95646285790766405</c:v>
                </c:pt>
                <c:pt idx="200">
                  <c:v>0.94811800202490337</c:v>
                </c:pt>
                <c:pt idx="201">
                  <c:v>0.95545699077949264</c:v>
                </c:pt>
                <c:pt idx="202">
                  <c:v>0.95459317022382262</c:v>
                </c:pt>
                <c:pt idx="203">
                  <c:v>0.95440444218278286</c:v>
                </c:pt>
                <c:pt idx="204">
                  <c:v>0.95372364027558243</c:v>
                </c:pt>
                <c:pt idx="205">
                  <c:v>0.95330484419101036</c:v>
                </c:pt>
                <c:pt idx="206">
                  <c:v>0.95280880549579816</c:v>
                </c:pt>
                <c:pt idx="207">
                  <c:v>0.95951969763420453</c:v>
                </c:pt>
                <c:pt idx="208">
                  <c:v>0.95184826956028512</c:v>
                </c:pt>
                <c:pt idx="209">
                  <c:v>0.9586341613186864</c:v>
                </c:pt>
                <c:pt idx="210">
                  <c:v>0.95084167183608004</c:v>
                </c:pt>
                <c:pt idx="211">
                  <c:v>0.95770576442391264</c:v>
                </c:pt>
                <c:pt idx="212">
                  <c:v>0.94978868724814369</c:v>
                </c:pt>
                <c:pt idx="213">
                  <c:v>0.95673409635934537</c:v>
                </c:pt>
                <c:pt idx="214">
                  <c:v>0.9561025809262248</c:v>
                </c:pt>
                <c:pt idx="215">
                  <c:v>0.95571877960266982</c:v>
                </c:pt>
                <c:pt idx="216">
                  <c:v>0.9552578366826967</c:v>
                </c:pt>
                <c:pt idx="217">
                  <c:v>0.95465946964355775</c:v>
                </c:pt>
                <c:pt idx="218">
                  <c:v>0.95437071173798538</c:v>
                </c:pt>
                <c:pt idx="219">
                  <c:v>0.96072162497873659</c:v>
                </c:pt>
                <c:pt idx="220">
                  <c:v>0.95344083778690036</c:v>
                </c:pt>
                <c:pt idx="221">
                  <c:v>0.95986354720939016</c:v>
                </c:pt>
                <c:pt idx="222">
                  <c:v>0.95246787675026834</c:v>
                </c:pt>
                <c:pt idx="223">
                  <c:v>0.95896531312167965</c:v>
                </c:pt>
                <c:pt idx="224">
                  <c:v>0.95145152073704564</c:v>
                </c:pt>
                <c:pt idx="225">
                  <c:v>0.95802654139670629</c:v>
                </c:pt>
                <c:pt idx="226">
                  <c:v>0.95759761760265594</c:v>
                </c:pt>
                <c:pt idx="227">
                  <c:v>0.95704687880088324</c:v>
                </c:pt>
                <c:pt idx="228">
                  <c:v>0.95677719482464307</c:v>
                </c:pt>
                <c:pt idx="229">
                  <c:v>0.95602600020389961</c:v>
                </c:pt>
                <c:pt idx="230">
                  <c:v>0.95591705655979786</c:v>
                </c:pt>
                <c:pt idx="231">
                  <c:v>0.95508194003967262</c:v>
                </c:pt>
                <c:pt idx="232">
                  <c:v>0.95501685772000222</c:v>
                </c:pt>
                <c:pt idx="233">
                  <c:v>0.95434131081736473</c:v>
                </c:pt>
                <c:pt idx="234">
                  <c:v>0.9540762789969135</c:v>
                </c:pt>
                <c:pt idx="235">
                  <c:v>0.95356165809644933</c:v>
                </c:pt>
                <c:pt idx="236">
                  <c:v>0.95309502688983461</c:v>
                </c:pt>
                <c:pt idx="237">
                  <c:v>0.95274264785841889</c:v>
                </c:pt>
                <c:pt idx="238">
                  <c:v>0.9590695226720618</c:v>
                </c:pt>
                <c:pt idx="239">
                  <c:v>0.95188396963981625</c:v>
                </c:pt>
                <c:pt idx="240">
                  <c:v>0.95827292435125944</c:v>
                </c:pt>
                <c:pt idx="241">
                  <c:v>0.95098533661126528</c:v>
                </c:pt>
                <c:pt idx="242">
                  <c:v>0.95743904637768196</c:v>
                </c:pt>
                <c:pt idx="243">
                  <c:v>0.9568104006648358</c:v>
                </c:pt>
                <c:pt idx="244">
                  <c:v>0.95656756332715664</c:v>
                </c:pt>
                <c:pt idx="245">
                  <c:v>0.9560879909211073</c:v>
                </c:pt>
                <c:pt idx="246">
                  <c:v>0.95565817189857816</c:v>
                </c:pt>
                <c:pt idx="247">
                  <c:v>0.95532895092972359</c:v>
                </c:pt>
                <c:pt idx="248">
                  <c:v>0.95471059098666089</c:v>
                </c:pt>
                <c:pt idx="249">
                  <c:v>0.95453296506983387</c:v>
                </c:pt>
                <c:pt idx="250">
                  <c:v>0.96051177062980719</c:v>
                </c:pt>
                <c:pt idx="251">
                  <c:v>0.95369973796895691</c:v>
                </c:pt>
                <c:pt idx="252">
                  <c:v>0.95973847629974518</c:v>
                </c:pt>
                <c:pt idx="253">
                  <c:v>0.9528289946144588</c:v>
                </c:pt>
                <c:pt idx="254">
                  <c:v>0.95893013441961228</c:v>
                </c:pt>
                <c:pt idx="255">
                  <c:v>0.95848273979631538</c:v>
                </c:pt>
                <c:pt idx="256">
                  <c:v>0.95808643655283365</c:v>
                </c:pt>
                <c:pt idx="257">
                  <c:v>0.95777852918242545</c:v>
                </c:pt>
                <c:pt idx="258">
                  <c:v>0.95071970023704744</c:v>
                </c:pt>
                <c:pt idx="259">
                  <c:v>0.95703988221370484</c:v>
                </c:pt>
                <c:pt idx="260">
                  <c:v>0.94988994114685221</c:v>
                </c:pt>
                <c:pt idx="261">
                  <c:v>0.9562664992587161</c:v>
                </c:pt>
                <c:pt idx="262">
                  <c:v>0.95560193983431896</c:v>
                </c:pt>
                <c:pt idx="263">
                  <c:v>0.95545809817991723</c:v>
                </c:pt>
                <c:pt idx="264">
                  <c:v>0.95493442645679016</c:v>
                </c:pt>
                <c:pt idx="265">
                  <c:v>0.9546144144658828</c:v>
                </c:pt>
                <c:pt idx="266">
                  <c:v>0.95423270468303112</c:v>
                </c:pt>
                <c:pt idx="267">
                  <c:v>0.95373520133602663</c:v>
                </c:pt>
                <c:pt idx="268">
                  <c:v>0.95349650151410081</c:v>
                </c:pt>
                <c:pt idx="269">
                  <c:v>0.95941118375899936</c:v>
                </c:pt>
                <c:pt idx="270">
                  <c:v>0.95272556007666875</c:v>
                </c:pt>
                <c:pt idx="271">
                  <c:v>0.95869266059267577</c:v>
                </c:pt>
                <c:pt idx="272">
                  <c:v>0.95191963975570726</c:v>
                </c:pt>
                <c:pt idx="273">
                  <c:v>0.95794143172625934</c:v>
                </c:pt>
                <c:pt idx="274">
                  <c:v>0.95745224074360724</c:v>
                </c:pt>
                <c:pt idx="275">
                  <c:v>0.95715722684315641</c:v>
                </c:pt>
                <c:pt idx="276">
                  <c:v>0.95679997884277146</c:v>
                </c:pt>
                <c:pt idx="277">
                  <c:v>0.95633979095188593</c:v>
                </c:pt>
                <c:pt idx="278">
                  <c:v>0.95611551399955119</c:v>
                </c:pt>
                <c:pt idx="279">
                  <c:v>0.95548888450761926</c:v>
                </c:pt>
                <c:pt idx="280">
                  <c:v>0.95539858419237489</c:v>
                </c:pt>
                <c:pt idx="281">
                  <c:v>0.96098517179964549</c:v>
                </c:pt>
                <c:pt idx="282">
                  <c:v>0.9546489414369751</c:v>
                </c:pt>
                <c:pt idx="283">
                  <c:v>0.95408705145994377</c:v>
                </c:pt>
                <c:pt idx="284">
                  <c:v>0.9538663519292776</c:v>
                </c:pt>
                <c:pt idx="285">
                  <c:v>0.95343854921892701</c:v>
                </c:pt>
                <c:pt idx="286">
                  <c:v>0.95922229036093132</c:v>
                </c:pt>
                <c:pt idx="287">
                  <c:v>0.95275777716257493</c:v>
                </c:pt>
                <c:pt idx="288">
                  <c:v>0.95858539555967504</c:v>
                </c:pt>
                <c:pt idx="289">
                  <c:v>0.95204450879382108</c:v>
                </c:pt>
                <c:pt idx="290">
                  <c:v>0.95791814467334691</c:v>
                </c:pt>
                <c:pt idx="291">
                  <c:v>0.95129853072121873</c:v>
                </c:pt>
                <c:pt idx="292">
                  <c:v>0.95722028570989182</c:v>
                </c:pt>
                <c:pt idx="293">
                  <c:v>0.95669468904207644</c:v>
                </c:pt>
                <c:pt idx="294">
                  <c:v>0.95649157893932379</c:v>
                </c:pt>
                <c:pt idx="295">
                  <c:v>0.9560908201522238</c:v>
                </c:pt>
                <c:pt idx="296">
                  <c:v>0.95573179704168199</c:v>
                </c:pt>
                <c:pt idx="297">
                  <c:v>0.95545676195644247</c:v>
                </c:pt>
                <c:pt idx="298">
                  <c:v>0.95494072523710172</c:v>
                </c:pt>
                <c:pt idx="299">
                  <c:v>0.9547922825313645</c:v>
                </c:pt>
                <c:pt idx="300">
                  <c:v>0.9602929494339727</c:v>
                </c:pt>
                <c:pt idx="301">
                  <c:v>0.95409716131007805</c:v>
                </c:pt>
                <c:pt idx="302">
                  <c:v>0.95964280925437695</c:v>
                </c:pt>
                <c:pt idx="303">
                  <c:v>0.95337118922771769</c:v>
                </c:pt>
                <c:pt idx="304">
                  <c:v>0.95896377503246211</c:v>
                </c:pt>
                <c:pt idx="305">
                  <c:v>0.95261416885058803</c:v>
                </c:pt>
                <c:pt idx="306">
                  <c:v>0.95227352454528902</c:v>
                </c:pt>
                <c:pt idx="307">
                  <c:v>0.95799711148198219</c:v>
                </c:pt>
                <c:pt idx="308">
                  <c:v>0.95161352736730243</c:v>
                </c:pt>
                <c:pt idx="309">
                  <c:v>0.9573776477601933</c:v>
                </c:pt>
                <c:pt idx="310">
                  <c:v>0.95092286532063319</c:v>
                </c:pt>
                <c:pt idx="311">
                  <c:v>0.95672946880391474</c:v>
                </c:pt>
                <c:pt idx="312">
                  <c:v>0.95617230553282484</c:v>
                </c:pt>
                <c:pt idx="313">
                  <c:v>0.95605235981942538</c:v>
                </c:pt>
                <c:pt idx="314">
                  <c:v>0.95561336478199888</c:v>
                </c:pt>
                <c:pt idx="315">
                  <c:v>0.95534611613469955</c:v>
                </c:pt>
                <c:pt idx="316">
                  <c:v>0.95502606158563685</c:v>
                </c:pt>
                <c:pt idx="317">
                  <c:v>0.95461054333144035</c:v>
                </c:pt>
                <c:pt idx="318">
                  <c:v>0.95441018849431136</c:v>
                </c:pt>
                <c:pt idx="319">
                  <c:v>0.959810505679907</c:v>
                </c:pt>
                <c:pt idx="320">
                  <c:v>0.95376554730941887</c:v>
                </c:pt>
                <c:pt idx="321">
                  <c:v>0.95920570952073381</c:v>
                </c:pt>
                <c:pt idx="322">
                  <c:v>0.95309194922649065</c:v>
                </c:pt>
                <c:pt idx="323">
                  <c:v>0.95857377610611294</c:v>
                </c:pt>
                <c:pt idx="324">
                  <c:v>0.95238921496552398</c:v>
                </c:pt>
                <c:pt idx="325">
                  <c:v>0.95791449629115766</c:v>
                </c:pt>
                <c:pt idx="326">
                  <c:v>0.95761361444249826</c:v>
                </c:pt>
                <c:pt idx="327">
                  <c:v>0.957227669858431</c:v>
                </c:pt>
                <c:pt idx="328">
                  <c:v>0.95703857097184442</c:v>
                </c:pt>
                <c:pt idx="329">
                  <c:v>0.95075589547657069</c:v>
                </c:pt>
                <c:pt idx="330">
                  <c:v>0.95643653094497516</c:v>
                </c:pt>
                <c:pt idx="331">
                  <c:v>0.95585212949302445</c:v>
                </c:pt>
                <c:pt idx="332">
                  <c:v>0.955807300201022</c:v>
                </c:pt>
                <c:pt idx="333">
                  <c:v>0.95533481772345286</c:v>
                </c:pt>
                <c:pt idx="334">
                  <c:v>0.95515069288373178</c:v>
                </c:pt>
                <c:pt idx="335">
                  <c:v>0.95479080964991192</c:v>
                </c:pt>
                <c:pt idx="336">
                  <c:v>0.95446653157131656</c:v>
                </c:pt>
                <c:pt idx="337">
                  <c:v>0.95421991802224815</c:v>
                </c:pt>
                <c:pt idx="338">
                  <c:v>0.95950934718056413</c:v>
                </c:pt>
                <c:pt idx="339">
                  <c:v>0.95362196316845949</c:v>
                </c:pt>
                <c:pt idx="340">
                  <c:v>0.95894678383603182</c:v>
                </c:pt>
                <c:pt idx="341">
                  <c:v>0.95299677313271947</c:v>
                </c:pt>
                <c:pt idx="342">
                  <c:v>0.95835868197766561</c:v>
                </c:pt>
                <c:pt idx="343">
                  <c:v>0.95234418380307373</c:v>
                </c:pt>
                <c:pt idx="344">
                  <c:v>0.95774485158791955</c:v>
                </c:pt>
                <c:pt idx="345">
                  <c:v>0.95740635256118778</c:v>
                </c:pt>
                <c:pt idx="346">
                  <c:v>0.95710511000333798</c:v>
                </c:pt>
                <c:pt idx="347">
                  <c:v>0.95687253604715761</c:v>
                </c:pt>
                <c:pt idx="348">
                  <c:v>0.95643928204234407</c:v>
                </c:pt>
                <c:pt idx="349">
                  <c:v>0.95631329171860868</c:v>
                </c:pt>
                <c:pt idx="350">
                  <c:v>0.95014619461017635</c:v>
                </c:pt>
                <c:pt idx="351">
                  <c:v>0.95572844272319513</c:v>
                </c:pt>
                <c:pt idx="352">
                  <c:v>0.95522673699797589</c:v>
                </c:pt>
                <c:pt idx="353">
                  <c:v>0.9551178190553884</c:v>
                </c:pt>
                <c:pt idx="354">
                  <c:v>0.9547227870622349</c:v>
                </c:pt>
                <c:pt idx="355">
                  <c:v>0.9544812576816214</c:v>
                </c:pt>
                <c:pt idx="356">
                  <c:v>0.95419349685875055</c:v>
                </c:pt>
                <c:pt idx="357">
                  <c:v>0.95936454106662328</c:v>
                </c:pt>
                <c:pt idx="358">
                  <c:v>0.95363870227777692</c:v>
                </c:pt>
                <c:pt idx="359">
                  <c:v>0.95884125704740464</c:v>
                </c:pt>
                <c:pt idx="360">
                  <c:v>0.95305824557645269</c:v>
                </c:pt>
                <c:pt idx="361">
                  <c:v>0.95829389667119802</c:v>
                </c:pt>
                <c:pt idx="362">
                  <c:v>0.95245197550155558</c:v>
                </c:pt>
                <c:pt idx="363">
                  <c:v>0.95772228614764543</c:v>
                </c:pt>
                <c:pt idx="364">
                  <c:v>0.9573504822932174</c:v>
                </c:pt>
                <c:pt idx="365">
                  <c:v>0.95712625776919102</c:v>
                </c:pt>
                <c:pt idx="366">
                  <c:v>0.95685489888510811</c:v>
                </c:pt>
                <c:pt idx="367">
                  <c:v>0.95650565003273913</c:v>
                </c:pt>
                <c:pt idx="368">
                  <c:v>0.95633532597715198</c:v>
                </c:pt>
                <c:pt idx="369">
                  <c:v>0.95586030775375264</c:v>
                </c:pt>
                <c:pt idx="370">
                  <c:v>0.95579160142318753</c:v>
                </c:pt>
                <c:pt idx="371">
                  <c:v>0.95526449677430247</c:v>
                </c:pt>
                <c:pt idx="372">
                  <c:v>0.95522356874349201</c:v>
                </c:pt>
                <c:pt idx="373">
                  <c:v>0.95479760036360017</c:v>
                </c:pt>
                <c:pt idx="374">
                  <c:v>0.95463107724376517</c:v>
                </c:pt>
                <c:pt idx="375">
                  <c:v>0.95430678177278927</c:v>
                </c:pt>
                <c:pt idx="376">
                  <c:v>0.95401398212703115</c:v>
                </c:pt>
                <c:pt idx="377">
                  <c:v>0.95379189013644838</c:v>
                </c:pt>
                <c:pt idx="378">
                  <c:v>0.95886754801534935</c:v>
                </c:pt>
                <c:pt idx="379">
                  <c:v>0.95325277986117918</c:v>
                </c:pt>
                <c:pt idx="380">
                  <c:v>0.95835803562222177</c:v>
                </c:pt>
                <c:pt idx="381">
                  <c:v>0.95268931074210561</c:v>
                </c:pt>
                <c:pt idx="382">
                  <c:v>0.95782562996429987</c:v>
                </c:pt>
                <c:pt idx="383">
                  <c:v>0.95210134807273361</c:v>
                </c:pt>
                <c:pt idx="384">
                  <c:v>0.95727017622477362</c:v>
                </c:pt>
                <c:pt idx="385">
                  <c:v>0.95696428279027246</c:v>
                </c:pt>
                <c:pt idx="386">
                  <c:v>0.95669152474845343</c:v>
                </c:pt>
                <c:pt idx="387">
                  <c:v>0.95648148052880921</c:v>
                </c:pt>
                <c:pt idx="388">
                  <c:v>0.95608953115036222</c:v>
                </c:pt>
                <c:pt idx="389">
                  <c:v>0.95597586310768745</c:v>
                </c:pt>
                <c:pt idx="390">
                  <c:v>0.95546405641822818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'p=0,45 (10 à 400)'!$D$2:$D$472</c:f>
              <c:numCache>
                <c:formatCode>General</c:formatCode>
                <c:ptCount val="4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</c:numCache>
            </c:numRef>
          </c:xVal>
          <c:yVal>
            <c:numRef>
              <c:f>'p=0,45 (10 à 400)'!$H$2:$H$472</c:f>
              <c:numCache>
                <c:formatCode>General</c:formatCode>
                <c:ptCount val="47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  <c:pt idx="86">
                  <c:v>0.95</c:v>
                </c:pt>
                <c:pt idx="87">
                  <c:v>0.95</c:v>
                </c:pt>
                <c:pt idx="88">
                  <c:v>0.95</c:v>
                </c:pt>
                <c:pt idx="89">
                  <c:v>0.95</c:v>
                </c:pt>
                <c:pt idx="90">
                  <c:v>0.95</c:v>
                </c:pt>
                <c:pt idx="91">
                  <c:v>0.95</c:v>
                </c:pt>
                <c:pt idx="92">
                  <c:v>0.95</c:v>
                </c:pt>
                <c:pt idx="93">
                  <c:v>0.95</c:v>
                </c:pt>
                <c:pt idx="94">
                  <c:v>0.95</c:v>
                </c:pt>
                <c:pt idx="95">
                  <c:v>0.95</c:v>
                </c:pt>
                <c:pt idx="96">
                  <c:v>0.95</c:v>
                </c:pt>
                <c:pt idx="97">
                  <c:v>0.95</c:v>
                </c:pt>
                <c:pt idx="98">
                  <c:v>0.95</c:v>
                </c:pt>
                <c:pt idx="99">
                  <c:v>0.95</c:v>
                </c:pt>
                <c:pt idx="100">
                  <c:v>0.95</c:v>
                </c:pt>
                <c:pt idx="101">
                  <c:v>0.95</c:v>
                </c:pt>
                <c:pt idx="102">
                  <c:v>0.95</c:v>
                </c:pt>
                <c:pt idx="103">
                  <c:v>0.95</c:v>
                </c:pt>
                <c:pt idx="104">
                  <c:v>0.95</c:v>
                </c:pt>
                <c:pt idx="105">
                  <c:v>0.95</c:v>
                </c:pt>
                <c:pt idx="106">
                  <c:v>0.95</c:v>
                </c:pt>
                <c:pt idx="107">
                  <c:v>0.95</c:v>
                </c:pt>
                <c:pt idx="108">
                  <c:v>0.95</c:v>
                </c:pt>
                <c:pt idx="109">
                  <c:v>0.95</c:v>
                </c:pt>
                <c:pt idx="110">
                  <c:v>0.95</c:v>
                </c:pt>
                <c:pt idx="111">
                  <c:v>0.95</c:v>
                </c:pt>
                <c:pt idx="112">
                  <c:v>0.95</c:v>
                </c:pt>
                <c:pt idx="113">
                  <c:v>0.95</c:v>
                </c:pt>
                <c:pt idx="114">
                  <c:v>0.95</c:v>
                </c:pt>
                <c:pt idx="115">
                  <c:v>0.95</c:v>
                </c:pt>
                <c:pt idx="116">
                  <c:v>0.95</c:v>
                </c:pt>
                <c:pt idx="117">
                  <c:v>0.95</c:v>
                </c:pt>
                <c:pt idx="118">
                  <c:v>0.95</c:v>
                </c:pt>
                <c:pt idx="119">
                  <c:v>0.95</c:v>
                </c:pt>
                <c:pt idx="120">
                  <c:v>0.95</c:v>
                </c:pt>
                <c:pt idx="121">
                  <c:v>0.95</c:v>
                </c:pt>
                <c:pt idx="122">
                  <c:v>0.95</c:v>
                </c:pt>
                <c:pt idx="123">
                  <c:v>0.95</c:v>
                </c:pt>
                <c:pt idx="124">
                  <c:v>0.95</c:v>
                </c:pt>
                <c:pt idx="125">
                  <c:v>0.95</c:v>
                </c:pt>
                <c:pt idx="126">
                  <c:v>0.95</c:v>
                </c:pt>
                <c:pt idx="127">
                  <c:v>0.95</c:v>
                </c:pt>
                <c:pt idx="128">
                  <c:v>0.95</c:v>
                </c:pt>
                <c:pt idx="129">
                  <c:v>0.95</c:v>
                </c:pt>
                <c:pt idx="130">
                  <c:v>0.95</c:v>
                </c:pt>
                <c:pt idx="131">
                  <c:v>0.95</c:v>
                </c:pt>
                <c:pt idx="132">
                  <c:v>0.95</c:v>
                </c:pt>
                <c:pt idx="133">
                  <c:v>0.95</c:v>
                </c:pt>
                <c:pt idx="134">
                  <c:v>0.95</c:v>
                </c:pt>
                <c:pt idx="135">
                  <c:v>0.95</c:v>
                </c:pt>
                <c:pt idx="136">
                  <c:v>0.95</c:v>
                </c:pt>
                <c:pt idx="137">
                  <c:v>0.95</c:v>
                </c:pt>
                <c:pt idx="138">
                  <c:v>0.95</c:v>
                </c:pt>
                <c:pt idx="139">
                  <c:v>0.95</c:v>
                </c:pt>
                <c:pt idx="140">
                  <c:v>0.95</c:v>
                </c:pt>
                <c:pt idx="141">
                  <c:v>0.95</c:v>
                </c:pt>
                <c:pt idx="142">
                  <c:v>0.95</c:v>
                </c:pt>
                <c:pt idx="143">
                  <c:v>0.95</c:v>
                </c:pt>
                <c:pt idx="144">
                  <c:v>0.95</c:v>
                </c:pt>
                <c:pt idx="145">
                  <c:v>0.95</c:v>
                </c:pt>
                <c:pt idx="146">
                  <c:v>0.95</c:v>
                </c:pt>
                <c:pt idx="147">
                  <c:v>0.95</c:v>
                </c:pt>
                <c:pt idx="148">
                  <c:v>0.95</c:v>
                </c:pt>
                <c:pt idx="149">
                  <c:v>0.95</c:v>
                </c:pt>
                <c:pt idx="150">
                  <c:v>0.95</c:v>
                </c:pt>
                <c:pt idx="151">
                  <c:v>0.95</c:v>
                </c:pt>
                <c:pt idx="152">
                  <c:v>0.95</c:v>
                </c:pt>
                <c:pt idx="153">
                  <c:v>0.95</c:v>
                </c:pt>
                <c:pt idx="154">
                  <c:v>0.95</c:v>
                </c:pt>
                <c:pt idx="155">
                  <c:v>0.95</c:v>
                </c:pt>
                <c:pt idx="156">
                  <c:v>0.95</c:v>
                </c:pt>
                <c:pt idx="157">
                  <c:v>0.95</c:v>
                </c:pt>
                <c:pt idx="158">
                  <c:v>0.95</c:v>
                </c:pt>
                <c:pt idx="159">
                  <c:v>0.95</c:v>
                </c:pt>
                <c:pt idx="160">
                  <c:v>0.95</c:v>
                </c:pt>
                <c:pt idx="161">
                  <c:v>0.95</c:v>
                </c:pt>
                <c:pt idx="162">
                  <c:v>0.95</c:v>
                </c:pt>
                <c:pt idx="163">
                  <c:v>0.95</c:v>
                </c:pt>
                <c:pt idx="164">
                  <c:v>0.95</c:v>
                </c:pt>
                <c:pt idx="165">
                  <c:v>0.95</c:v>
                </c:pt>
                <c:pt idx="166">
                  <c:v>0.95</c:v>
                </c:pt>
                <c:pt idx="167">
                  <c:v>0.95</c:v>
                </c:pt>
                <c:pt idx="168">
                  <c:v>0.95</c:v>
                </c:pt>
                <c:pt idx="169">
                  <c:v>0.95</c:v>
                </c:pt>
                <c:pt idx="170">
                  <c:v>0.95</c:v>
                </c:pt>
                <c:pt idx="171">
                  <c:v>0.95</c:v>
                </c:pt>
                <c:pt idx="172">
                  <c:v>0.95</c:v>
                </c:pt>
                <c:pt idx="173">
                  <c:v>0.95</c:v>
                </c:pt>
                <c:pt idx="174">
                  <c:v>0.95</c:v>
                </c:pt>
                <c:pt idx="175">
                  <c:v>0.95</c:v>
                </c:pt>
                <c:pt idx="176">
                  <c:v>0.95</c:v>
                </c:pt>
                <c:pt idx="177">
                  <c:v>0.95</c:v>
                </c:pt>
                <c:pt idx="178">
                  <c:v>0.95</c:v>
                </c:pt>
                <c:pt idx="179">
                  <c:v>0.95</c:v>
                </c:pt>
                <c:pt idx="180">
                  <c:v>0.95</c:v>
                </c:pt>
                <c:pt idx="181">
                  <c:v>0.95</c:v>
                </c:pt>
                <c:pt idx="182">
                  <c:v>0.95</c:v>
                </c:pt>
                <c:pt idx="183">
                  <c:v>0.95</c:v>
                </c:pt>
                <c:pt idx="184">
                  <c:v>0.95</c:v>
                </c:pt>
                <c:pt idx="185">
                  <c:v>0.95</c:v>
                </c:pt>
                <c:pt idx="186">
                  <c:v>0.95</c:v>
                </c:pt>
                <c:pt idx="187">
                  <c:v>0.95</c:v>
                </c:pt>
                <c:pt idx="188">
                  <c:v>0.95</c:v>
                </c:pt>
                <c:pt idx="189">
                  <c:v>0.95</c:v>
                </c:pt>
                <c:pt idx="190">
                  <c:v>0.95</c:v>
                </c:pt>
                <c:pt idx="191">
                  <c:v>0.95</c:v>
                </c:pt>
                <c:pt idx="192">
                  <c:v>0.95</c:v>
                </c:pt>
                <c:pt idx="193">
                  <c:v>0.95</c:v>
                </c:pt>
                <c:pt idx="194">
                  <c:v>0.95</c:v>
                </c:pt>
                <c:pt idx="195">
                  <c:v>0.95</c:v>
                </c:pt>
                <c:pt idx="196">
                  <c:v>0.95</c:v>
                </c:pt>
                <c:pt idx="197">
                  <c:v>0.95</c:v>
                </c:pt>
                <c:pt idx="198">
                  <c:v>0.95</c:v>
                </c:pt>
                <c:pt idx="199">
                  <c:v>0.95</c:v>
                </c:pt>
                <c:pt idx="200">
                  <c:v>0.95</c:v>
                </c:pt>
                <c:pt idx="201">
                  <c:v>0.95</c:v>
                </c:pt>
                <c:pt idx="202">
                  <c:v>0.95</c:v>
                </c:pt>
                <c:pt idx="203">
                  <c:v>0.95</c:v>
                </c:pt>
                <c:pt idx="204">
                  <c:v>0.95</c:v>
                </c:pt>
                <c:pt idx="205">
                  <c:v>0.95</c:v>
                </c:pt>
                <c:pt idx="206">
                  <c:v>0.95</c:v>
                </c:pt>
                <c:pt idx="207">
                  <c:v>0.95</c:v>
                </c:pt>
                <c:pt idx="208">
                  <c:v>0.95</c:v>
                </c:pt>
                <c:pt idx="209">
                  <c:v>0.95</c:v>
                </c:pt>
                <c:pt idx="210">
                  <c:v>0.95</c:v>
                </c:pt>
                <c:pt idx="211">
                  <c:v>0.95</c:v>
                </c:pt>
                <c:pt idx="212">
                  <c:v>0.95</c:v>
                </c:pt>
                <c:pt idx="213">
                  <c:v>0.95</c:v>
                </c:pt>
                <c:pt idx="214">
                  <c:v>0.95</c:v>
                </c:pt>
                <c:pt idx="215">
                  <c:v>0.95</c:v>
                </c:pt>
                <c:pt idx="216">
                  <c:v>0.95</c:v>
                </c:pt>
                <c:pt idx="217">
                  <c:v>0.95</c:v>
                </c:pt>
                <c:pt idx="218">
                  <c:v>0.95</c:v>
                </c:pt>
                <c:pt idx="219">
                  <c:v>0.95</c:v>
                </c:pt>
                <c:pt idx="220">
                  <c:v>0.95</c:v>
                </c:pt>
                <c:pt idx="221">
                  <c:v>0.95</c:v>
                </c:pt>
                <c:pt idx="222">
                  <c:v>0.95</c:v>
                </c:pt>
                <c:pt idx="223">
                  <c:v>0.95</c:v>
                </c:pt>
                <c:pt idx="224">
                  <c:v>0.95</c:v>
                </c:pt>
                <c:pt idx="225">
                  <c:v>0.95</c:v>
                </c:pt>
                <c:pt idx="226">
                  <c:v>0.95</c:v>
                </c:pt>
                <c:pt idx="227">
                  <c:v>0.95</c:v>
                </c:pt>
                <c:pt idx="228">
                  <c:v>0.95</c:v>
                </c:pt>
                <c:pt idx="229">
                  <c:v>0.95</c:v>
                </c:pt>
                <c:pt idx="230">
                  <c:v>0.95</c:v>
                </c:pt>
                <c:pt idx="231">
                  <c:v>0.95</c:v>
                </c:pt>
                <c:pt idx="232">
                  <c:v>0.95</c:v>
                </c:pt>
                <c:pt idx="233">
                  <c:v>0.95</c:v>
                </c:pt>
                <c:pt idx="234">
                  <c:v>0.95</c:v>
                </c:pt>
                <c:pt idx="235">
                  <c:v>0.95</c:v>
                </c:pt>
                <c:pt idx="236">
                  <c:v>0.95</c:v>
                </c:pt>
                <c:pt idx="237">
                  <c:v>0.95</c:v>
                </c:pt>
                <c:pt idx="238">
                  <c:v>0.95</c:v>
                </c:pt>
                <c:pt idx="239">
                  <c:v>0.95</c:v>
                </c:pt>
                <c:pt idx="240">
                  <c:v>0.95</c:v>
                </c:pt>
                <c:pt idx="241">
                  <c:v>0.95</c:v>
                </c:pt>
                <c:pt idx="242">
                  <c:v>0.95</c:v>
                </c:pt>
                <c:pt idx="243">
                  <c:v>0.95</c:v>
                </c:pt>
                <c:pt idx="244">
                  <c:v>0.95</c:v>
                </c:pt>
                <c:pt idx="245">
                  <c:v>0.95</c:v>
                </c:pt>
                <c:pt idx="246">
                  <c:v>0.95</c:v>
                </c:pt>
                <c:pt idx="247">
                  <c:v>0.95</c:v>
                </c:pt>
                <c:pt idx="248">
                  <c:v>0.95</c:v>
                </c:pt>
                <c:pt idx="249">
                  <c:v>0.95</c:v>
                </c:pt>
                <c:pt idx="250">
                  <c:v>0.95</c:v>
                </c:pt>
                <c:pt idx="251">
                  <c:v>0.95</c:v>
                </c:pt>
                <c:pt idx="252">
                  <c:v>0.95</c:v>
                </c:pt>
                <c:pt idx="253">
                  <c:v>0.95</c:v>
                </c:pt>
                <c:pt idx="254">
                  <c:v>0.95</c:v>
                </c:pt>
                <c:pt idx="255">
                  <c:v>0.95</c:v>
                </c:pt>
                <c:pt idx="256">
                  <c:v>0.95</c:v>
                </c:pt>
                <c:pt idx="257">
                  <c:v>0.95</c:v>
                </c:pt>
                <c:pt idx="258">
                  <c:v>0.95</c:v>
                </c:pt>
                <c:pt idx="259">
                  <c:v>0.95</c:v>
                </c:pt>
                <c:pt idx="260">
                  <c:v>0.95</c:v>
                </c:pt>
                <c:pt idx="261">
                  <c:v>0.95</c:v>
                </c:pt>
                <c:pt idx="262">
                  <c:v>0.95</c:v>
                </c:pt>
                <c:pt idx="263">
                  <c:v>0.95</c:v>
                </c:pt>
                <c:pt idx="264">
                  <c:v>0.95</c:v>
                </c:pt>
                <c:pt idx="265">
                  <c:v>0.95</c:v>
                </c:pt>
                <c:pt idx="266">
                  <c:v>0.95</c:v>
                </c:pt>
                <c:pt idx="267">
                  <c:v>0.95</c:v>
                </c:pt>
                <c:pt idx="268">
                  <c:v>0.95</c:v>
                </c:pt>
                <c:pt idx="269">
                  <c:v>0.95</c:v>
                </c:pt>
                <c:pt idx="270">
                  <c:v>0.95</c:v>
                </c:pt>
                <c:pt idx="271">
                  <c:v>0.95</c:v>
                </c:pt>
                <c:pt idx="272">
                  <c:v>0.95</c:v>
                </c:pt>
                <c:pt idx="273">
                  <c:v>0.95</c:v>
                </c:pt>
                <c:pt idx="274">
                  <c:v>0.95</c:v>
                </c:pt>
                <c:pt idx="275">
                  <c:v>0.95</c:v>
                </c:pt>
                <c:pt idx="276">
                  <c:v>0.95</c:v>
                </c:pt>
                <c:pt idx="277">
                  <c:v>0.95</c:v>
                </c:pt>
                <c:pt idx="278">
                  <c:v>0.95</c:v>
                </c:pt>
                <c:pt idx="279">
                  <c:v>0.95</c:v>
                </c:pt>
                <c:pt idx="280">
                  <c:v>0.95</c:v>
                </c:pt>
                <c:pt idx="281">
                  <c:v>0.95</c:v>
                </c:pt>
                <c:pt idx="282">
                  <c:v>0.95</c:v>
                </c:pt>
                <c:pt idx="283">
                  <c:v>0.95</c:v>
                </c:pt>
                <c:pt idx="284">
                  <c:v>0.95</c:v>
                </c:pt>
                <c:pt idx="285">
                  <c:v>0.95</c:v>
                </c:pt>
                <c:pt idx="286">
                  <c:v>0.95</c:v>
                </c:pt>
                <c:pt idx="287">
                  <c:v>0.95</c:v>
                </c:pt>
                <c:pt idx="288">
                  <c:v>0.95</c:v>
                </c:pt>
                <c:pt idx="289">
                  <c:v>0.95</c:v>
                </c:pt>
                <c:pt idx="290">
                  <c:v>0.95</c:v>
                </c:pt>
                <c:pt idx="291">
                  <c:v>0.95</c:v>
                </c:pt>
                <c:pt idx="292">
                  <c:v>0.95</c:v>
                </c:pt>
                <c:pt idx="293">
                  <c:v>0.95</c:v>
                </c:pt>
                <c:pt idx="294">
                  <c:v>0.95</c:v>
                </c:pt>
                <c:pt idx="295">
                  <c:v>0.95</c:v>
                </c:pt>
                <c:pt idx="296">
                  <c:v>0.95</c:v>
                </c:pt>
                <c:pt idx="297">
                  <c:v>0.95</c:v>
                </c:pt>
                <c:pt idx="298">
                  <c:v>0.95</c:v>
                </c:pt>
                <c:pt idx="299">
                  <c:v>0.95</c:v>
                </c:pt>
                <c:pt idx="300">
                  <c:v>0.95</c:v>
                </c:pt>
                <c:pt idx="301">
                  <c:v>0.95</c:v>
                </c:pt>
                <c:pt idx="302">
                  <c:v>0.95</c:v>
                </c:pt>
                <c:pt idx="303">
                  <c:v>0.95</c:v>
                </c:pt>
                <c:pt idx="304">
                  <c:v>0.95</c:v>
                </c:pt>
                <c:pt idx="305">
                  <c:v>0.95</c:v>
                </c:pt>
                <c:pt idx="306">
                  <c:v>0.95</c:v>
                </c:pt>
                <c:pt idx="307">
                  <c:v>0.95</c:v>
                </c:pt>
                <c:pt idx="308">
                  <c:v>0.95</c:v>
                </c:pt>
                <c:pt idx="309">
                  <c:v>0.95</c:v>
                </c:pt>
                <c:pt idx="310">
                  <c:v>0.95</c:v>
                </c:pt>
                <c:pt idx="311">
                  <c:v>0.95</c:v>
                </c:pt>
                <c:pt idx="312">
                  <c:v>0.95</c:v>
                </c:pt>
                <c:pt idx="313">
                  <c:v>0.95</c:v>
                </c:pt>
                <c:pt idx="314">
                  <c:v>0.95</c:v>
                </c:pt>
                <c:pt idx="315">
                  <c:v>0.95</c:v>
                </c:pt>
                <c:pt idx="316">
                  <c:v>0.95</c:v>
                </c:pt>
                <c:pt idx="317">
                  <c:v>0.95</c:v>
                </c:pt>
                <c:pt idx="318">
                  <c:v>0.95</c:v>
                </c:pt>
                <c:pt idx="319">
                  <c:v>0.95</c:v>
                </c:pt>
                <c:pt idx="320">
                  <c:v>0.95</c:v>
                </c:pt>
                <c:pt idx="321">
                  <c:v>0.95</c:v>
                </c:pt>
                <c:pt idx="322">
                  <c:v>0.95</c:v>
                </c:pt>
                <c:pt idx="323">
                  <c:v>0.95</c:v>
                </c:pt>
                <c:pt idx="324">
                  <c:v>0.95</c:v>
                </c:pt>
                <c:pt idx="325">
                  <c:v>0.95</c:v>
                </c:pt>
                <c:pt idx="326">
                  <c:v>0.95</c:v>
                </c:pt>
                <c:pt idx="327">
                  <c:v>0.95</c:v>
                </c:pt>
                <c:pt idx="328">
                  <c:v>0.95</c:v>
                </c:pt>
                <c:pt idx="329">
                  <c:v>0.95</c:v>
                </c:pt>
                <c:pt idx="330">
                  <c:v>0.95</c:v>
                </c:pt>
                <c:pt idx="331">
                  <c:v>0.95</c:v>
                </c:pt>
                <c:pt idx="332">
                  <c:v>0.95</c:v>
                </c:pt>
                <c:pt idx="333">
                  <c:v>0.95</c:v>
                </c:pt>
                <c:pt idx="334">
                  <c:v>0.95</c:v>
                </c:pt>
                <c:pt idx="335">
                  <c:v>0.95</c:v>
                </c:pt>
                <c:pt idx="336">
                  <c:v>0.95</c:v>
                </c:pt>
                <c:pt idx="337">
                  <c:v>0.95</c:v>
                </c:pt>
                <c:pt idx="338">
                  <c:v>0.95</c:v>
                </c:pt>
                <c:pt idx="339">
                  <c:v>0.95</c:v>
                </c:pt>
                <c:pt idx="340">
                  <c:v>0.95</c:v>
                </c:pt>
                <c:pt idx="341">
                  <c:v>0.95</c:v>
                </c:pt>
                <c:pt idx="342">
                  <c:v>0.95</c:v>
                </c:pt>
                <c:pt idx="343">
                  <c:v>0.95</c:v>
                </c:pt>
                <c:pt idx="344">
                  <c:v>0.95</c:v>
                </c:pt>
                <c:pt idx="345">
                  <c:v>0.95</c:v>
                </c:pt>
                <c:pt idx="346">
                  <c:v>0.95</c:v>
                </c:pt>
                <c:pt idx="347">
                  <c:v>0.95</c:v>
                </c:pt>
                <c:pt idx="348">
                  <c:v>0.95</c:v>
                </c:pt>
                <c:pt idx="349">
                  <c:v>0.95</c:v>
                </c:pt>
                <c:pt idx="350">
                  <c:v>0.95</c:v>
                </c:pt>
                <c:pt idx="351">
                  <c:v>0.95</c:v>
                </c:pt>
                <c:pt idx="352">
                  <c:v>0.95</c:v>
                </c:pt>
                <c:pt idx="353">
                  <c:v>0.95</c:v>
                </c:pt>
                <c:pt idx="354">
                  <c:v>0.95</c:v>
                </c:pt>
                <c:pt idx="355">
                  <c:v>0.95</c:v>
                </c:pt>
                <c:pt idx="356">
                  <c:v>0.95</c:v>
                </c:pt>
                <c:pt idx="357">
                  <c:v>0.95</c:v>
                </c:pt>
                <c:pt idx="358">
                  <c:v>0.95</c:v>
                </c:pt>
                <c:pt idx="359">
                  <c:v>0.95</c:v>
                </c:pt>
                <c:pt idx="360">
                  <c:v>0.95</c:v>
                </c:pt>
                <c:pt idx="361">
                  <c:v>0.95</c:v>
                </c:pt>
                <c:pt idx="362">
                  <c:v>0.95</c:v>
                </c:pt>
                <c:pt idx="363">
                  <c:v>0.95</c:v>
                </c:pt>
                <c:pt idx="364">
                  <c:v>0.95</c:v>
                </c:pt>
                <c:pt idx="365">
                  <c:v>0.95</c:v>
                </c:pt>
                <c:pt idx="366">
                  <c:v>0.95</c:v>
                </c:pt>
                <c:pt idx="367">
                  <c:v>0.95</c:v>
                </c:pt>
                <c:pt idx="368">
                  <c:v>0.95</c:v>
                </c:pt>
                <c:pt idx="369">
                  <c:v>0.95</c:v>
                </c:pt>
                <c:pt idx="370">
                  <c:v>0.95</c:v>
                </c:pt>
                <c:pt idx="371">
                  <c:v>0.95</c:v>
                </c:pt>
                <c:pt idx="372">
                  <c:v>0.95</c:v>
                </c:pt>
                <c:pt idx="373">
                  <c:v>0.95</c:v>
                </c:pt>
                <c:pt idx="374">
                  <c:v>0.95</c:v>
                </c:pt>
                <c:pt idx="375">
                  <c:v>0.95</c:v>
                </c:pt>
                <c:pt idx="376">
                  <c:v>0.95</c:v>
                </c:pt>
                <c:pt idx="377">
                  <c:v>0.95</c:v>
                </c:pt>
                <c:pt idx="378">
                  <c:v>0.95</c:v>
                </c:pt>
                <c:pt idx="379">
                  <c:v>0.95</c:v>
                </c:pt>
                <c:pt idx="380">
                  <c:v>0.95</c:v>
                </c:pt>
                <c:pt idx="381">
                  <c:v>0.95</c:v>
                </c:pt>
                <c:pt idx="382">
                  <c:v>0.95</c:v>
                </c:pt>
                <c:pt idx="383">
                  <c:v>0.95</c:v>
                </c:pt>
                <c:pt idx="384">
                  <c:v>0.95</c:v>
                </c:pt>
                <c:pt idx="385">
                  <c:v>0.95</c:v>
                </c:pt>
                <c:pt idx="386">
                  <c:v>0.95</c:v>
                </c:pt>
                <c:pt idx="387">
                  <c:v>0.95</c:v>
                </c:pt>
                <c:pt idx="388">
                  <c:v>0.95</c:v>
                </c:pt>
                <c:pt idx="389">
                  <c:v>0.95</c:v>
                </c:pt>
                <c:pt idx="390">
                  <c:v>0.95</c:v>
                </c:pt>
              </c:numCache>
            </c:numRef>
          </c:yVal>
        </c:ser>
        <c:axId val="121587968"/>
        <c:axId val="121593856"/>
      </c:scatterChart>
      <c:valAx>
        <c:axId val="121587968"/>
        <c:scaling>
          <c:orientation val="minMax"/>
          <c:max val="400"/>
        </c:scaling>
        <c:axPos val="b"/>
        <c:numFmt formatCode="General" sourceLinked="1"/>
        <c:tickLblPos val="nextTo"/>
        <c:crossAx val="121593856"/>
        <c:crosses val="autoZero"/>
        <c:crossBetween val="midCat"/>
      </c:valAx>
      <c:valAx>
        <c:axId val="121593856"/>
        <c:scaling>
          <c:orientation val="minMax"/>
        </c:scaling>
        <c:axPos val="l"/>
        <c:majorGridlines/>
        <c:numFmt formatCode="0.0000" sourceLinked="1"/>
        <c:tickLblPos val="nextTo"/>
        <c:crossAx val="121587968"/>
        <c:crosses val="autoZero"/>
        <c:crossBetween val="midCat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p=0,5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'p=0,5 (10 à 700)'!$D$2:$D$692</c:f>
              <c:numCache>
                <c:formatCode>General</c:formatCode>
                <c:ptCount val="6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</c:numCache>
            </c:numRef>
          </c:xVal>
          <c:yVal>
            <c:numRef>
              <c:f>'p=0,5 (10 à 700)'!$G$2:$G$692</c:f>
              <c:numCache>
                <c:formatCode>0.0000</c:formatCode>
                <c:ptCount val="691"/>
                <c:pt idx="0">
                  <c:v>0.97851562500000022</c:v>
                </c:pt>
                <c:pt idx="1">
                  <c:v>0.93457031250000022</c:v>
                </c:pt>
                <c:pt idx="2">
                  <c:v>0.96142578125000022</c:v>
                </c:pt>
                <c:pt idx="3">
                  <c:v>0.97753906250000022</c:v>
                </c:pt>
                <c:pt idx="4">
                  <c:v>0.94262695312500033</c:v>
                </c:pt>
                <c:pt idx="5">
                  <c:v>0.96484375000000022</c:v>
                </c:pt>
                <c:pt idx="6">
                  <c:v>0.95095825195312522</c:v>
                </c:pt>
                <c:pt idx="7">
                  <c:v>0.95095825195312511</c:v>
                </c:pt>
                <c:pt idx="8">
                  <c:v>0.96911621093750022</c:v>
                </c:pt>
                <c:pt idx="9">
                  <c:v>0.93643188476562522</c:v>
                </c:pt>
                <c:pt idx="10">
                  <c:v>0.95861053466796919</c:v>
                </c:pt>
                <c:pt idx="11">
                  <c:v>0.97339630126953169</c:v>
                </c:pt>
                <c:pt idx="12">
                  <c:v>0.94752120971679732</c:v>
                </c:pt>
                <c:pt idx="13">
                  <c:v>0.96531033515930231</c:v>
                </c:pt>
                <c:pt idx="14">
                  <c:v>0.93608534336090155</c:v>
                </c:pt>
                <c:pt idx="15">
                  <c:v>0.95671474933624323</c:v>
                </c:pt>
                <c:pt idx="16">
                  <c:v>0.97104072570800837</c:v>
                </c:pt>
                <c:pt idx="17">
                  <c:v>0.94776101410389024</c:v>
                </c:pt>
                <c:pt idx="18">
                  <c:v>0.9643018618226058</c:v>
                </c:pt>
                <c:pt idx="19">
                  <c:v>0.9385716542601592</c:v>
                </c:pt>
                <c:pt idx="20">
                  <c:v>0.9572260547429331</c:v>
                </c:pt>
                <c:pt idx="21">
                  <c:v>0.97055062651634283</c:v>
                </c:pt>
                <c:pt idx="22">
                  <c:v>0.94989754026755746</c:v>
                </c:pt>
                <c:pt idx="23">
                  <c:v>0.96491796663031026</c:v>
                </c:pt>
                <c:pt idx="24">
                  <c:v>0.94238732708618078</c:v>
                </c:pt>
                <c:pt idx="25">
                  <c:v>0.95904040848836336</c:v>
                </c:pt>
                <c:pt idx="26">
                  <c:v>0.95296897256048418</c:v>
                </c:pt>
                <c:pt idx="27">
                  <c:v>0.95296897256048418</c:v>
                </c:pt>
                <c:pt idx="28">
                  <c:v>0.96644756032037571</c:v>
                </c:pt>
                <c:pt idx="29">
                  <c:v>0.94674808590207293</c:v>
                </c:pt>
                <c:pt idx="30">
                  <c:v>0.96152269171580007</c:v>
                </c:pt>
                <c:pt idx="31">
                  <c:v>0.94041611198190422</c:v>
                </c:pt>
                <c:pt idx="32">
                  <c:v>0.95644147807615854</c:v>
                </c:pt>
                <c:pt idx="33">
                  <c:v>0.96846050264684935</c:v>
                </c:pt>
                <c:pt idx="34">
                  <c:v>0.95123323409552574</c:v>
                </c:pt>
                <c:pt idx="35">
                  <c:v>0.96430219644480564</c:v>
                </c:pt>
                <c:pt idx="36">
                  <c:v>0.94592396814113078</c:v>
                </c:pt>
                <c:pt idx="37">
                  <c:v>0.96001394317394817</c:v>
                </c:pt>
                <c:pt idx="38">
                  <c:v>0.94053662474623012</c:v>
                </c:pt>
                <c:pt idx="39">
                  <c:v>0.95561583901285063</c:v>
                </c:pt>
                <c:pt idx="40">
                  <c:v>0.96716086243573196</c:v>
                </c:pt>
                <c:pt idx="41">
                  <c:v>0.95112610768173034</c:v>
                </c:pt>
                <c:pt idx="42">
                  <c:v>0.96351659999164085</c:v>
                </c:pt>
                <c:pt idx="43">
                  <c:v>0.94656118946228951</c:v>
                </c:pt>
                <c:pt idx="44">
                  <c:v>0.95977643590428408</c:v>
                </c:pt>
                <c:pt idx="45">
                  <c:v>0.94193585320759154</c:v>
                </c:pt>
                <c:pt idx="46">
                  <c:v>0.95595345389785003</c:v>
                </c:pt>
                <c:pt idx="47">
                  <c:v>0.96685603221249561</c:v>
                </c:pt>
                <c:pt idx="48">
                  <c:v>0.95205967592833396</c:v>
                </c:pt>
                <c:pt idx="49">
                  <c:v>0.96365682004294728</c:v>
                </c:pt>
                <c:pt idx="50">
                  <c:v>0.94810610407107976</c:v>
                </c:pt>
                <c:pt idx="51">
                  <c:v>0.96038298510150166</c:v>
                </c:pt>
                <c:pt idx="52">
                  <c:v>0.94410277330029013</c:v>
                </c:pt>
                <c:pt idx="53">
                  <c:v>0.95704345447561223</c:v>
                </c:pt>
                <c:pt idx="54">
                  <c:v>0.95364652566709029</c:v>
                </c:pt>
                <c:pt idx="55">
                  <c:v>0.95364652566709018</c:v>
                </c:pt>
                <c:pt idx="56">
                  <c:v>0.96441727554776979</c:v>
                </c:pt>
                <c:pt idx="57">
                  <c:v>0.95019988570527292</c:v>
                </c:pt>
                <c:pt idx="58">
                  <c:v>0.96153994665107412</c:v>
                </c:pt>
                <c:pt idx="59">
                  <c:v>0.94671063618348805</c:v>
                </c:pt>
                <c:pt idx="60">
                  <c:v>0.95860857132608635</c:v>
                </c:pt>
                <c:pt idx="61">
                  <c:v>0.94318532206716288</c:v>
                </c:pt>
                <c:pt idx="62">
                  <c:v>0.9556290799919761</c:v>
                </c:pt>
                <c:pt idx="63">
                  <c:v>0.96558408633182657</c:v>
                </c:pt>
                <c:pt idx="64">
                  <c:v>0.95260702449595003</c:v>
                </c:pt>
                <c:pt idx="65">
                  <c:v>0.96304509597263366</c:v>
                </c:pt>
                <c:pt idx="66">
                  <c:v>0.94954758975278419</c:v>
                </c:pt>
                <c:pt idx="67">
                  <c:v>0.96046046712202404</c:v>
                </c:pt>
                <c:pt idx="68">
                  <c:v>0.94645560783149962</c:v>
                </c:pt>
                <c:pt idx="69">
                  <c:v>0.95783455600505074</c:v>
                </c:pt>
                <c:pt idx="70">
                  <c:v>0.94333557365488085</c:v>
                </c:pt>
                <c:pt idx="71">
                  <c:v>0.95517147761420307</c:v>
                </c:pt>
                <c:pt idx="72">
                  <c:v>0.96475855982125414</c:v>
                </c:pt>
                <c:pt idx="73">
                  <c:v>0.95247511074346991</c:v>
                </c:pt>
                <c:pt idx="74">
                  <c:v>0.96247046636558842</c:v>
                </c:pt>
                <c:pt idx="75">
                  <c:v>0.94974910466471008</c:v>
                </c:pt>
                <c:pt idx="76">
                  <c:v>0.96014637143946635</c:v>
                </c:pt>
                <c:pt idx="77">
                  <c:v>0.94699688698903939</c:v>
                </c:pt>
                <c:pt idx="78">
                  <c:v>0.95778938837759742</c:v>
                </c:pt>
                <c:pt idx="79">
                  <c:v>0.9442216723462673</c:v>
                </c:pt>
                <c:pt idx="80">
                  <c:v>0.95540247537208556</c:v>
                </c:pt>
                <c:pt idx="81">
                  <c:v>0.96455040512048251</c:v>
                </c:pt>
                <c:pt idx="82">
                  <c:v>0.95298843835514757</c:v>
                </c:pt>
                <c:pt idx="83">
                  <c:v>0.96248576819810139</c:v>
                </c:pt>
                <c:pt idx="84">
                  <c:v>0.95054993474682203</c:v>
                </c:pt>
                <c:pt idx="85">
                  <c:v>0.96039176232945589</c:v>
                </c:pt>
                <c:pt idx="86">
                  <c:v>0.9480894778511636</c:v>
                </c:pt>
                <c:pt idx="87">
                  <c:v>0.95827067879871597</c:v>
                </c:pt>
                <c:pt idx="88">
                  <c:v>0.9456094417229135</c:v>
                </c:pt>
                <c:pt idx="89">
                  <c:v>0.95612470641298664</c:v>
                </c:pt>
                <c:pt idx="90">
                  <c:v>0.95395593307065918</c:v>
                </c:pt>
                <c:pt idx="91">
                  <c:v>0.95395593307065951</c:v>
                </c:pt>
                <c:pt idx="92">
                  <c:v>0.96293323256144181</c:v>
                </c:pt>
                <c:pt idx="93">
                  <c:v>0.95176634782900515</c:v>
                </c:pt>
                <c:pt idx="94">
                  <c:v>0.96104206659869018</c:v>
                </c:pt>
                <c:pt idx="95">
                  <c:v>0.94955784336003246</c:v>
                </c:pt>
                <c:pt idx="96">
                  <c:v>0.95912802939224762</c:v>
                </c:pt>
                <c:pt idx="97">
                  <c:v>0.94733221870137796</c:v>
                </c:pt>
                <c:pt idx="98">
                  <c:v>0.95719277920077683</c:v>
                </c:pt>
                <c:pt idx="99">
                  <c:v>0.94509118222424238</c:v>
                </c:pt>
                <c:pt idx="100">
                  <c:v>0.95523790584302892</c:v>
                </c:pt>
                <c:pt idx="101">
                  <c:v>0.96369350885868477</c:v>
                </c:pt>
                <c:pt idx="102">
                  <c:v>0.95326493180604244</c:v>
                </c:pt>
                <c:pt idx="103">
                  <c:v>0.96198135441720622</c:v>
                </c:pt>
                <c:pt idx="104">
                  <c:v>0.95127531360132056</c:v>
                </c:pt>
                <c:pt idx="105">
                  <c:v>0.96024949487346001</c:v>
                </c:pt>
                <c:pt idx="106">
                  <c:v>0.94927044331711907</c:v>
                </c:pt>
                <c:pt idx="107">
                  <c:v>0.95849921129201421</c:v>
                </c:pt>
                <c:pt idx="108">
                  <c:v>0.94725165032261094</c:v>
                </c:pt>
                <c:pt idx="109">
                  <c:v>0.95673173742539397</c:v>
                </c:pt>
                <c:pt idx="110">
                  <c:v>0.94522020308630028</c:v>
                </c:pt>
                <c:pt idx="111">
                  <c:v>0.95494826027426705</c:v>
                </c:pt>
                <c:pt idx="112">
                  <c:v>0.96312253055026642</c:v>
                </c:pt>
                <c:pt idx="113">
                  <c:v>0.95314992081354699</c:v>
                </c:pt>
                <c:pt idx="114">
                  <c:v>0.96155150298900249</c:v>
                </c:pt>
                <c:pt idx="115">
                  <c:v>0.95133781485413482</c:v>
                </c:pt>
                <c:pt idx="116">
                  <c:v>0.9599642406437191</c:v>
                </c:pt>
                <c:pt idx="117">
                  <c:v>0.949512994014031</c:v>
                </c:pt>
                <c:pt idx="118">
                  <c:v>0.95836171616050025</c:v>
                </c:pt>
                <c:pt idx="119">
                  <c:v>0.94767646677608464</c:v>
                </c:pt>
                <c:pt idx="120">
                  <c:v>0.95674486921417423</c:v>
                </c:pt>
                <c:pt idx="121">
                  <c:v>0.94582919961277012</c:v>
                </c:pt>
                <c:pt idx="122">
                  <c:v>0.95511460687110739</c:v>
                </c:pt>
                <c:pt idx="123">
                  <c:v>0.9629714899358548</c:v>
                </c:pt>
                <c:pt idx="124">
                  <c:v>0.95347180404847853</c:v>
                </c:pt>
                <c:pt idx="125">
                  <c:v>0.96152849967448106</c:v>
                </c:pt>
                <c:pt idx="126">
                  <c:v>0.9518173040538529</c:v>
                </c:pt>
                <c:pt idx="127">
                  <c:v>0.96007182033138649</c:v>
                </c:pt>
                <c:pt idx="128">
                  <c:v>0.95015191919084185</c:v>
                </c:pt>
                <c:pt idx="129">
                  <c:v>0.95860220534760243</c:v>
                </c:pt>
                <c:pt idx="130">
                  <c:v>0.94847643141838101</c:v>
                </c:pt>
                <c:pt idx="131">
                  <c:v>0.95712038477259431</c:v>
                </c:pt>
                <c:pt idx="132">
                  <c:v>0.94679159305272909</c:v>
                </c:pt>
                <c:pt idx="133">
                  <c:v>0.95562706548779464</c:v>
                </c:pt>
                <c:pt idx="134">
                  <c:v>0.95412293148992022</c:v>
                </c:pt>
                <c:pt idx="135">
                  <c:v>0.95412293148992033</c:v>
                </c:pt>
                <c:pt idx="136">
                  <c:v>0.96182055842021819</c:v>
                </c:pt>
                <c:pt idx="137">
                  <c:v>0.95260864422494396</c:v>
                </c:pt>
                <c:pt idx="138">
                  <c:v>0.96048161740346327</c:v>
                </c:pt>
                <c:pt idx="139">
                  <c:v>0.95108484296458551</c:v>
                </c:pt>
                <c:pt idx="140">
                  <c:v>0.9591315061335095</c:v>
                </c:pt>
                <c:pt idx="141">
                  <c:v>0.94955214521812392</c:v>
                </c:pt>
                <c:pt idx="142">
                  <c:v>0.95777080145802884</c:v>
                </c:pt>
                <c:pt idx="143">
                  <c:v>0.94801114717314194</c:v>
                </c:pt>
                <c:pt idx="144">
                  <c:v>0.95640006349666851</c:v>
                </c:pt>
                <c:pt idx="145">
                  <c:v>0.94646242415956783</c:v>
                </c:pt>
                <c:pt idx="146">
                  <c:v>0.95501983581096028</c:v>
                </c:pt>
                <c:pt idx="147">
                  <c:v>0.96235476008358201</c:v>
                </c:pt>
                <c:pt idx="148">
                  <c:v>0.95363064560781197</c:v>
                </c:pt>
                <c:pt idx="149">
                  <c:v>0.96112200477722309</c:v>
                </c:pt>
                <c:pt idx="150">
                  <c:v>0.95223300397172783</c:v>
                </c:pt>
                <c:pt idx="151">
                  <c:v>0.95987945627753024</c:v>
                </c:pt>
                <c:pt idx="152">
                  <c:v>0.95082740612139649</c:v>
                </c:pt>
                <c:pt idx="153">
                  <c:v>0.95862757700061785</c:v>
                </c:pt>
                <c:pt idx="154">
                  <c:v>0.94941433168675471</c:v>
                </c:pt>
                <c:pt idx="155">
                  <c:v>0.95736681711556337</c:v>
                </c:pt>
                <c:pt idx="156">
                  <c:v>0.94799424500303919</c:v>
                </c:pt>
                <c:pt idx="157">
                  <c:v>0.95609761464199228</c:v>
                </c:pt>
                <c:pt idx="158">
                  <c:v>0.94656759541871638</c:v>
                </c:pt>
                <c:pt idx="159">
                  <c:v>0.95482039557083143</c:v>
                </c:pt>
                <c:pt idx="160">
                  <c:v>0.96193633039586968</c:v>
                </c:pt>
                <c:pt idx="161">
                  <c:v>0.95353557400519973</c:v>
                </c:pt>
                <c:pt idx="162">
                  <c:v>0.9607907727062327</c:v>
                </c:pt>
                <c:pt idx="163">
                  <c:v>0.95224355231871394</c:v>
                </c:pt>
                <c:pt idx="164">
                  <c:v>0.95963689795391727</c:v>
                </c:pt>
                <c:pt idx="165">
                  <c:v>0.95094472132874586</c:v>
                </c:pt>
                <c:pt idx="166">
                  <c:v>0.95847507236540419</c:v>
                </c:pt>
                <c:pt idx="167">
                  <c:v>0.94963946048239167</c:v>
                </c:pt>
                <c:pt idx="168">
                  <c:v>0.95730565314559357</c:v>
                </c:pt>
                <c:pt idx="169">
                  <c:v>0.94832813805315896</c:v>
                </c:pt>
                <c:pt idx="170">
                  <c:v>0.95612898854609985</c:v>
                </c:pt>
                <c:pt idx="171">
                  <c:v>0.94701111134655902</c:v>
                </c:pt>
                <c:pt idx="172">
                  <c:v>0.95494541794808252</c:v>
                </c:pt>
                <c:pt idx="173">
                  <c:v>0.9618218170027365</c:v>
                </c:pt>
                <c:pt idx="174">
                  <c:v>0.95375527195785392</c:v>
                </c:pt>
                <c:pt idx="175">
                  <c:v>0.96075642426095931</c:v>
                </c:pt>
                <c:pt idx="176">
                  <c:v>0.95255887251365257</c:v>
                </c:pt>
                <c:pt idx="177">
                  <c:v>0.959683847396826</c:v>
                </c:pt>
                <c:pt idx="178">
                  <c:v>0.95135653300211742</c:v>
                </c:pt>
                <c:pt idx="179">
                  <c:v>0.95860438071603016</c:v>
                </c:pt>
                <c:pt idx="180">
                  <c:v>0.95014855838313139</c:v>
                </c:pt>
                <c:pt idx="181">
                  <c:v>0.95751831179253855</c:v>
                </c:pt>
                <c:pt idx="182">
                  <c:v>0.94893524532182638</c:v>
                </c:pt>
                <c:pt idx="183">
                  <c:v>0.95642592151444816</c:v>
                </c:pt>
                <c:pt idx="184">
                  <c:v>0.94771688232664142</c:v>
                </c:pt>
                <c:pt idx="185">
                  <c:v>0.9553274841394096</c:v>
                </c:pt>
                <c:pt idx="186">
                  <c:v>0.95422326735853902</c:v>
                </c:pt>
                <c:pt idx="187">
                  <c:v>0.95422326735853924</c:v>
                </c:pt>
                <c:pt idx="188">
                  <c:v>0.96096094408783228</c:v>
                </c:pt>
                <c:pt idx="189">
                  <c:v>0.95311353236783225</c:v>
                </c:pt>
                <c:pt idx="190">
                  <c:v>0.95996280838660408</c:v>
                </c:pt>
                <c:pt idx="191">
                  <c:v>0.9519985339461714</c:v>
                </c:pt>
                <c:pt idx="192">
                  <c:v>0.95895861726150622</c:v>
                </c:pt>
                <c:pt idx="193">
                  <c:v>0.95087852053910626</c:v>
                </c:pt>
                <c:pt idx="194">
                  <c:v>0.95794860517120606</c:v>
                </c:pt>
                <c:pt idx="195">
                  <c:v>0.94975373434763577</c:v>
                </c:pt>
                <c:pt idx="196">
                  <c:v>0.95693300152213134</c:v>
                </c:pt>
                <c:pt idx="197">
                  <c:v>0.9486244114213106</c:v>
                </c:pt>
                <c:pt idx="198">
                  <c:v>0.9559120307046578</c:v>
                </c:pt>
                <c:pt idx="199">
                  <c:v>0.94749078175501233</c:v>
                </c:pt>
                <c:pt idx="200">
                  <c:v>0.95488591213516316</c:v>
                </c:pt>
                <c:pt idx="201">
                  <c:v>0.96135665121779523</c:v>
                </c:pt>
                <c:pt idx="202">
                  <c:v>0.95385486030331557</c:v>
                </c:pt>
                <c:pt idx="203">
                  <c:v>0.96042667713748797</c:v>
                </c:pt>
                <c:pt idx="204">
                  <c:v>0.95281908482401689</c:v>
                </c:pt>
                <c:pt idx="205">
                  <c:v>0.95949131742681548</c:v>
                </c:pt>
                <c:pt idx="206">
                  <c:v>0.95177879049347303</c:v>
                </c:pt>
                <c:pt idx="207">
                  <c:v>0.95855076536177386</c:v>
                </c:pt>
                <c:pt idx="208">
                  <c:v>0.95073417734889498</c:v>
                </c:pt>
                <c:pt idx="209">
                  <c:v>0.95760521036021595</c:v>
                </c:pt>
                <c:pt idx="210">
                  <c:v>0.94968544073137739</c:v>
                </c:pt>
                <c:pt idx="211">
                  <c:v>0.95665483800475548</c:v>
                </c:pt>
                <c:pt idx="212">
                  <c:v>0.94863277135154445</c:v>
                </c:pt>
                <c:pt idx="213">
                  <c:v>0.95569983006984904</c:v>
                </c:pt>
                <c:pt idx="214">
                  <c:v>0.9475763553575709</c:v>
                </c:pt>
                <c:pt idx="215">
                  <c:v>0.95474036455265099</c:v>
                </c:pt>
                <c:pt idx="216">
                  <c:v>0.96103685700926444</c:v>
                </c:pt>
                <c:pt idx="217">
                  <c:v>0.95377661570725092</c:v>
                </c:pt>
                <c:pt idx="218">
                  <c:v>0.96016450243421636</c:v>
                </c:pt>
                <c:pt idx="219">
                  <c:v>0.9528087540819532</c:v>
                </c:pt>
                <c:pt idx="220">
                  <c:v>0.95928747089990807</c:v>
                </c:pt>
                <c:pt idx="221">
                  <c:v>0.95183694655926032</c:v>
                </c:pt>
                <c:pt idx="222">
                  <c:v>0.95840592030998428</c:v>
                </c:pt>
                <c:pt idx="223">
                  <c:v>0.95086135639826175</c:v>
                </c:pt>
                <c:pt idx="224">
                  <c:v>0.95752000560822903</c:v>
                </c:pt>
                <c:pt idx="225">
                  <c:v>0.94988214327914855</c:v>
                </c:pt>
                <c:pt idx="226">
                  <c:v>0.95662987879544137</c:v>
                </c:pt>
                <c:pt idx="227">
                  <c:v>0.94889946334959185</c:v>
                </c:pt>
                <c:pt idx="228">
                  <c:v>0.95573568894909333</c:v>
                </c:pt>
                <c:pt idx="229">
                  <c:v>0.94791346927274089</c:v>
                </c:pt>
                <c:pt idx="230">
                  <c:v>0.95483758224551241</c:v>
                </c:pt>
                <c:pt idx="231">
                  <c:v>0.96094709369207509</c:v>
                </c:pt>
                <c:pt idx="232">
                  <c:v>0.95393570198435296</c:v>
                </c:pt>
                <c:pt idx="233">
                  <c:v>0.96012824502547978</c:v>
                </c:pt>
                <c:pt idx="234">
                  <c:v>0.95303018861513156</c:v>
                </c:pt>
                <c:pt idx="235">
                  <c:v>0.95930528196341036</c:v>
                </c:pt>
                <c:pt idx="236">
                  <c:v>0.95212117976561472</c:v>
                </c:pt>
                <c:pt idx="237">
                  <c:v>0.95847833494783718</c:v>
                </c:pt>
                <c:pt idx="238">
                  <c:v>0.95120881027186988</c:v>
                </c:pt>
                <c:pt idx="239">
                  <c:v>0.95764753212772669</c:v>
                </c:pt>
                <c:pt idx="240">
                  <c:v>0.95029321220979845</c:v>
                </c:pt>
                <c:pt idx="241">
                  <c:v>0.95681299937108211</c:v>
                </c:pt>
                <c:pt idx="242">
                  <c:v>0.94937451492798086</c:v>
                </c:pt>
                <c:pt idx="243">
                  <c:v>0.95597486027890166</c:v>
                </c:pt>
                <c:pt idx="244">
                  <c:v>0.94845284508168137</c:v>
                </c:pt>
                <c:pt idx="245">
                  <c:v>0.95513323620089141</c:v>
                </c:pt>
                <c:pt idx="246">
                  <c:v>0.95428824625277664</c:v>
                </c:pt>
                <c:pt idx="247">
                  <c:v>0.95428824625277675</c:v>
                </c:pt>
                <c:pt idx="248">
                  <c:v>0.96027893360906291</c:v>
                </c:pt>
                <c:pt idx="249">
                  <c:v>0.9534400073350725</c:v>
                </c:pt>
                <c:pt idx="250">
                  <c:v>0.959506041256181</c:v>
                </c:pt>
                <c:pt idx="251">
                  <c:v>0.95258863415316275</c:v>
                </c:pt>
                <c:pt idx="252">
                  <c:v>0.95872959760176069</c:v>
                </c:pt>
                <c:pt idx="253">
                  <c:v>0.95173423923857559</c:v>
                </c:pt>
                <c:pt idx="254">
                  <c:v>0.95794970967613557</c:v>
                </c:pt>
                <c:pt idx="255">
                  <c:v>0.95087693297132614</c:v>
                </c:pt>
                <c:pt idx="256">
                  <c:v>0.9571664827256029</c:v>
                </c:pt>
                <c:pt idx="257">
                  <c:v>0.95001682360321937</c:v>
                </c:pt>
                <c:pt idx="258">
                  <c:v>0.95638002022214097</c:v>
                </c:pt>
                <c:pt idx="259">
                  <c:v>0.94915401728201032</c:v>
                </c:pt>
                <c:pt idx="260">
                  <c:v>0.95559042387437798</c:v>
                </c:pt>
                <c:pt idx="261">
                  <c:v>0.94828861807631348</c:v>
                </c:pt>
                <c:pt idx="262">
                  <c:v>0.95479779363971984</c:v>
                </c:pt>
                <c:pt idx="263">
                  <c:v>0.96058372747385856</c:v>
                </c:pt>
                <c:pt idx="264">
                  <c:v>0.95400222773752585</c:v>
                </c:pt>
                <c:pt idx="265">
                  <c:v>0.95985719828218541</c:v>
                </c:pt>
                <c:pt idx="266">
                  <c:v>0.9532038226632541</c:v>
                </c:pt>
                <c:pt idx="267">
                  <c:v>0.95912747321430269</c:v>
                </c:pt>
                <c:pt idx="268">
                  <c:v>0.95240267320348104</c:v>
                </c:pt>
                <c:pt idx="269">
                  <c:v>0.95839464244389272</c:v>
                </c:pt>
                <c:pt idx="270">
                  <c:v>0.95159887245171859</c:v>
                </c:pt>
                <c:pt idx="271">
                  <c:v>0.9576587947377343</c:v>
                </c:pt>
                <c:pt idx="272">
                  <c:v>0.95079251182495084</c:v>
                </c:pt>
                <c:pt idx="273">
                  <c:v>0.95692001746230781</c:v>
                </c:pt>
                <c:pt idx="274">
                  <c:v>0.94998368108081954</c:v>
                </c:pt>
                <c:pt idx="275">
                  <c:v>0.95617839659133119</c:v>
                </c:pt>
                <c:pt idx="276">
                  <c:v>0.94917246833539548</c:v>
                </c:pt>
                <c:pt idx="277">
                  <c:v>0.95543401671413819</c:v>
                </c:pt>
                <c:pt idx="278">
                  <c:v>0.94835896008146436</c:v>
                </c:pt>
                <c:pt idx="279">
                  <c:v>0.95468696104484962</c:v>
                </c:pt>
                <c:pt idx="280">
                  <c:v>0.96033138165725163</c:v>
                </c:pt>
                <c:pt idx="281">
                  <c:v>0.95393731143226468</c:v>
                </c:pt>
                <c:pt idx="282">
                  <c:v>0.95964490172512118</c:v>
                </c:pt>
                <c:pt idx="283">
                  <c:v>0.95318514837041568</c:v>
                </c:pt>
                <c:pt idx="284">
                  <c:v>0.95895559877568648</c:v>
                </c:pt>
                <c:pt idx="285">
                  <c:v>0.95243055100972684</c:v>
                </c:pt>
                <c:pt idx="286">
                  <c:v>0.95826354825505444</c:v>
                </c:pt>
                <c:pt idx="287">
                  <c:v>0.95167359716873023</c:v>
                </c:pt>
                <c:pt idx="288">
                  <c:v>0.95756882449595415</c:v>
                </c:pt>
                <c:pt idx="289">
                  <c:v>0.95091436334628454</c:v>
                </c:pt>
                <c:pt idx="290">
                  <c:v>0.95687150072278504</c:v>
                </c:pt>
                <c:pt idx="291">
                  <c:v>0.9501529247342505</c:v>
                </c:pt>
                <c:pt idx="292">
                  <c:v>0.95617164905731311</c:v>
                </c:pt>
                <c:pt idx="293">
                  <c:v>0.94938935523057832</c:v>
                </c:pt>
                <c:pt idx="294">
                  <c:v>0.95546934052495869</c:v>
                </c:pt>
                <c:pt idx="295">
                  <c:v>0.94862372745276757</c:v>
                </c:pt>
                <c:pt idx="296">
                  <c:v>0.95476464506164538</c:v>
                </c:pt>
                <c:pt idx="297">
                  <c:v>0.96025915029064102</c:v>
                </c:pt>
                <c:pt idx="298">
                  <c:v>0.95405763152114964</c:v>
                </c:pt>
                <c:pt idx="299">
                  <c:v>0.95961015414034523</c:v>
                </c:pt>
                <c:pt idx="300">
                  <c:v>0.9533483676829313</c:v>
                </c:pt>
                <c:pt idx="301">
                  <c:v>0.95895863878639487</c:v>
                </c:pt>
                <c:pt idx="302">
                  <c:v>0.95263692026039082</c:v>
                </c:pt>
                <c:pt idx="303">
                  <c:v>0.9583046679043945</c:v>
                </c:pt>
                <c:pt idx="304">
                  <c:v>0.95192335490952706</c:v>
                </c:pt>
                <c:pt idx="305">
                  <c:v>0.95764830428206504</c:v>
                </c:pt>
                <c:pt idx="306">
                  <c:v>0.95120773623795962</c:v>
                </c:pt>
                <c:pt idx="307">
                  <c:v>0.95698960982300907</c:v>
                </c:pt>
                <c:pt idx="308">
                  <c:v>0.95049012781428333</c:v>
                </c:pt>
                <c:pt idx="309">
                  <c:v>0.956328645550935</c:v>
                </c:pt>
                <c:pt idx="310">
                  <c:v>0.9497705921777243</c:v>
                </c:pt>
                <c:pt idx="311">
                  <c:v>0.95566547161431847</c:v>
                </c:pt>
                <c:pt idx="312">
                  <c:v>0.94904919084807116</c:v>
                </c:pt>
                <c:pt idx="313">
                  <c:v>0.95500014729145566</c:v>
                </c:pt>
                <c:pt idx="314">
                  <c:v>0.95433273099589577</c:v>
                </c:pt>
                <c:pt idx="315">
                  <c:v>0.95433273099589566</c:v>
                </c:pt>
                <c:pt idx="316">
                  <c:v>0.95972552841167869</c:v>
                </c:pt>
                <c:pt idx="317">
                  <c:v>0.9536632802822127</c:v>
                </c:pt>
                <c:pt idx="318">
                  <c:v>0.95910931088203566</c:v>
                </c:pt>
                <c:pt idx="319">
                  <c:v>0.95299185185209778</c:v>
                </c:pt>
                <c:pt idx="320">
                  <c:v>0.95849087923146803</c:v>
                </c:pt>
                <c:pt idx="321">
                  <c:v>0.95231850156074671</c:v>
                </c:pt>
                <c:pt idx="322">
                  <c:v>0.95787028691131393</c:v>
                </c:pt>
                <c:pt idx="323">
                  <c:v>0.95164328442351498</c:v>
                </c:pt>
                <c:pt idx="324">
                  <c:v>0.95724758666253384</c:v>
                </c:pt>
                <c:pt idx="325">
                  <c:v>0.95096625462282791</c:v>
                </c:pt>
                <c:pt idx="326">
                  <c:v>0.95662283051879926</c:v>
                </c:pt>
                <c:pt idx="327">
                  <c:v>0.95028746551531118</c:v>
                </c:pt>
                <c:pt idx="328">
                  <c:v>0.95599606980989782</c:v>
                </c:pt>
                <c:pt idx="329">
                  <c:v>0.94960696963913493</c:v>
                </c:pt>
                <c:pt idx="330">
                  <c:v>0.95536735516543425</c:v>
                </c:pt>
                <c:pt idx="331">
                  <c:v>0.94892481872154666</c:v>
                </c:pt>
                <c:pt idx="332">
                  <c:v>0.9547367365188103</c:v>
                </c:pt>
                <c:pt idx="333">
                  <c:v>0.95996746253634746</c:v>
                </c:pt>
                <c:pt idx="334">
                  <c:v>0.95410426311146102</c:v>
                </c:pt>
                <c:pt idx="335">
                  <c:v>0.95938421233177784</c:v>
                </c:pt>
                <c:pt idx="336">
                  <c:v>0.95346998349733214</c:v>
                </c:pt>
                <c:pt idx="337">
                  <c:v>0.95879895010336924</c:v>
                </c:pt>
                <c:pt idx="338">
                  <c:v>0.95283394554757939</c:v>
                </c:pt>
                <c:pt idx="339">
                  <c:v>0.95821172167559709</c:v>
                </c:pt>
                <c:pt idx="340">
                  <c:v>0.9521961964554746</c:v>
                </c:pt>
                <c:pt idx="341">
                  <c:v>0.95762257229836867</c:v>
                </c:pt>
                <c:pt idx="342">
                  <c:v>0.9515567827415029</c:v>
                </c:pt>
                <c:pt idx="343">
                  <c:v>0.95703154664923795</c:v>
                </c:pt>
                <c:pt idx="344">
                  <c:v>0.95091575025863506</c:v>
                </c:pt>
                <c:pt idx="345">
                  <c:v>0.95643868883586292</c:v>
                </c:pt>
                <c:pt idx="346">
                  <c:v>0.95027314419776288</c:v>
                </c:pt>
                <c:pt idx="347">
                  <c:v>0.95584404239868581</c:v>
                </c:pt>
                <c:pt idx="348">
                  <c:v>0.94962900909328085</c:v>
                </c:pt>
                <c:pt idx="349">
                  <c:v>0.95524765031382419</c:v>
                </c:pt>
                <c:pt idx="350">
                  <c:v>0.94898338882880862</c:v>
                </c:pt>
                <c:pt idx="351">
                  <c:v>0.954649554996159</c:v>
                </c:pt>
                <c:pt idx="352">
                  <c:v>0.95976326996219286</c:v>
                </c:pt>
                <c:pt idx="353">
                  <c:v>0.95404979830261161</c:v>
                </c:pt>
                <c:pt idx="354">
                  <c:v>0.95920897793551663</c:v>
                </c:pt>
                <c:pt idx="355">
                  <c:v>0.95344842153558584</c:v>
                </c:pt>
                <c:pt idx="356">
                  <c:v>0.95865288461968123</c:v>
                </c:pt>
                <c:pt idx="357">
                  <c:v>0.95284546544657456</c:v>
                </c:pt>
                <c:pt idx="358">
                  <c:v>0.95809502908334843</c:v>
                </c:pt>
                <c:pt idx="359">
                  <c:v>0.9522409702399155</c:v>
                </c:pt>
                <c:pt idx="360">
                  <c:v>0.95753544992919681</c:v>
                </c:pt>
                <c:pt idx="361">
                  <c:v>0.95163497557668464</c:v>
                </c:pt>
                <c:pt idx="362">
                  <c:v>0.95697418529566547</c:v>
                </c:pt>
                <c:pt idx="363">
                  <c:v>0.95102752057871698</c:v>
                </c:pt>
                <c:pt idx="364">
                  <c:v>0.95641127285886685</c:v>
                </c:pt>
                <c:pt idx="365">
                  <c:v>0.95041864383274766</c:v>
                </c:pt>
                <c:pt idx="366">
                  <c:v>0.95584674983466733</c:v>
                </c:pt>
                <c:pt idx="367">
                  <c:v>0.94980838339466223</c:v>
                </c:pt>
                <c:pt idx="368">
                  <c:v>0.95528065298091713</c:v>
                </c:pt>
                <c:pt idx="369">
                  <c:v>0.94919677679384562</c:v>
                </c:pt>
                <c:pt idx="370">
                  <c:v>0.95471301859982693</c:v>
                </c:pt>
                <c:pt idx="371">
                  <c:v>0.9597039040433335</c:v>
                </c:pt>
                <c:pt idx="372">
                  <c:v>0.95414388254047977</c:v>
                </c:pt>
                <c:pt idx="373">
                  <c:v>0.95917688778713883</c:v>
                </c:pt>
                <c:pt idx="374">
                  <c:v>0.95357328020146892</c:v>
                </c:pt>
                <c:pt idx="375">
                  <c:v>0.95864824556207562</c:v>
                </c:pt>
                <c:pt idx="376">
                  <c:v>0.95300124653365514</c:v>
                </c:pt>
                <c:pt idx="377">
                  <c:v>0.95811801091152016</c:v>
                </c:pt>
                <c:pt idx="378">
                  <c:v>0.95242781604303217</c:v>
                </c:pt>
                <c:pt idx="379">
                  <c:v>0.95758621699857727</c:v>
                </c:pt>
                <c:pt idx="380">
                  <c:v>0.95185302279370043</c:v>
                </c:pt>
                <c:pt idx="381">
                  <c:v>0.95705289660742598</c:v>
                </c:pt>
                <c:pt idx="382">
                  <c:v>0.95127690041092916</c:v>
                </c:pt>
                <c:pt idx="383">
                  <c:v>0.95651808214478751</c:v>
                </c:pt>
                <c:pt idx="384">
                  <c:v>0.9506994820843182</c:v>
                </c:pt>
                <c:pt idx="385">
                  <c:v>0.95598180564151836</c:v>
                </c:pt>
                <c:pt idx="386">
                  <c:v>0.95012080057102943</c:v>
                </c:pt>
                <c:pt idx="387">
                  <c:v>0.95544409875431746</c:v>
                </c:pt>
                <c:pt idx="388">
                  <c:v>0.94954088819910676</c:v>
                </c:pt>
                <c:pt idx="389">
                  <c:v>0.95490499276754048</c:v>
                </c:pt>
                <c:pt idx="390">
                  <c:v>0.95436451859511484</c:v>
                </c:pt>
                <c:pt idx="391">
                  <c:v>0.95436451859511529</c:v>
                </c:pt>
                <c:pt idx="392">
                  <c:v>0.95926791549879431</c:v>
                </c:pt>
                <c:pt idx="393">
                  <c:v>0.95382270678255388</c:v>
                </c:pt>
                <c:pt idx="394">
                  <c:v>0.95876509217139405</c:v>
                </c:pt>
                <c:pt idx="395">
                  <c:v>0.95327958750905495</c:v>
                </c:pt>
                <c:pt idx="396">
                  <c:v>0.95826081932126883</c:v>
                </c:pt>
                <c:pt idx="397">
                  <c:v>0.95273519058968748</c:v>
                </c:pt>
                <c:pt idx="398">
                  <c:v>0.95775512562038734</c:v>
                </c:pt>
                <c:pt idx="399">
                  <c:v>0.952189545477655</c:v>
                </c:pt>
                <c:pt idx="400">
                  <c:v>0.95724803942960535</c:v>
                </c:pt>
                <c:pt idx="401">
                  <c:v>0.95164268126663354</c:v>
                </c:pt>
                <c:pt idx="402">
                  <c:v>0.95673958879977827</c:v>
                </c:pt>
                <c:pt idx="403">
                  <c:v>0.95109462669317735</c:v>
                </c:pt>
                <c:pt idx="404">
                  <c:v>0.95622980147297088</c:v>
                </c:pt>
                <c:pt idx="405">
                  <c:v>0.95054541013918858</c:v>
                </c:pt>
                <c:pt idx="406">
                  <c:v>0.95571870488374921</c:v>
                </c:pt>
                <c:pt idx="407">
                  <c:v>0.94999505963444852</c:v>
                </c:pt>
                <c:pt idx="408">
                  <c:v>0.95520632616055845</c:v>
                </c:pt>
                <c:pt idx="409">
                  <c:v>0.94944360285919827</c:v>
                </c:pt>
                <c:pt idx="410">
                  <c:v>0.95469269212717622</c:v>
                </c:pt>
                <c:pt idx="411">
                  <c:v>0.95946459146170127</c:v>
                </c:pt>
                <c:pt idx="412">
                  <c:v>0.95417782930424033</c:v>
                </c:pt>
                <c:pt idx="413">
                  <c:v>0.9589860483353797</c:v>
                </c:pt>
                <c:pt idx="414">
                  <c:v>0.95366176391084578</c:v>
                </c:pt>
                <c:pt idx="415">
                  <c:v>0.95850617720698839</c:v>
                </c:pt>
                <c:pt idx="416">
                  <c:v>0.9531445218662058</c:v>
                </c:pt>
                <c:pt idx="417">
                  <c:v>0.95802500300973847</c:v>
                </c:pt>
                <c:pt idx="418">
                  <c:v>0.95262612879137498</c:v>
                </c:pt>
                <c:pt idx="419">
                  <c:v>0.95754255042001268</c:v>
                </c:pt>
                <c:pt idx="420">
                  <c:v>0.95210661001102914</c:v>
                </c:pt>
                <c:pt idx="421">
                  <c:v>0.95705884385819673</c:v>
                </c:pt>
                <c:pt idx="422">
                  <c:v>0.95158599055530169</c:v>
                </c:pt>
                <c:pt idx="423">
                  <c:v>0.95657390748958593</c:v>
                </c:pt>
                <c:pt idx="424">
                  <c:v>0.95106429516166469</c:v>
                </c:pt>
                <c:pt idx="425">
                  <c:v>0.95608776522535732</c:v>
                </c:pt>
                <c:pt idx="426">
                  <c:v>0.95054154827686443</c:v>
                </c:pt>
                <c:pt idx="427">
                  <c:v>0.95560044072360739</c:v>
                </c:pt>
                <c:pt idx="428">
                  <c:v>0.95001777405889376</c:v>
                </c:pt>
                <c:pt idx="429">
                  <c:v>0.95511195739044485</c:v>
                </c:pt>
                <c:pt idx="430">
                  <c:v>0.94949299637901052</c:v>
                </c:pt>
                <c:pt idx="431">
                  <c:v>0.95462233838114996</c:v>
                </c:pt>
                <c:pt idx="432">
                  <c:v>0.95929597437896708</c:v>
                </c:pt>
                <c:pt idx="433">
                  <c:v>0.95413160660137941</c:v>
                </c:pt>
                <c:pt idx="434">
                  <c:v>0.95883904471963355</c:v>
                </c:pt>
                <c:pt idx="435">
                  <c:v>0.95363978470842736</c:v>
                </c:pt>
                <c:pt idx="436">
                  <c:v>0.9583809132022526</c:v>
                </c:pt>
                <c:pt idx="437">
                  <c:v>0.95314689511253514</c:v>
                </c:pt>
                <c:pt idx="438">
                  <c:v>0.95792160141070615</c:v>
                </c:pt>
                <c:pt idx="439">
                  <c:v>0.9526529599782414</c:v>
                </c:pt>
                <c:pt idx="440">
                  <c:v>0.95746113071640515</c:v>
                </c:pt>
                <c:pt idx="441">
                  <c:v>0.95215800122578331</c:v>
                </c:pt>
                <c:pt idx="442">
                  <c:v>0.95699952227896246</c:v>
                </c:pt>
                <c:pt idx="443">
                  <c:v>0.95166204053253067</c:v>
                </c:pt>
                <c:pt idx="444">
                  <c:v>0.95653679704691219</c:v>
                </c:pt>
                <c:pt idx="445">
                  <c:v>0.95116509933446214</c:v>
                </c:pt>
                <c:pt idx="446">
                  <c:v>0.95607297575848793</c:v>
                </c:pt>
                <c:pt idx="447">
                  <c:v>0.95066719882767714</c:v>
                </c:pt>
                <c:pt idx="448">
                  <c:v>0.95560807894243815</c:v>
                </c:pt>
                <c:pt idx="449">
                  <c:v>0.95016835996993687</c:v>
                </c:pt>
                <c:pt idx="450">
                  <c:v>0.95514212691889755</c:v>
                </c:pt>
                <c:pt idx="451">
                  <c:v>0.94966860348224269</c:v>
                </c:pt>
                <c:pt idx="452">
                  <c:v>0.95467513980029439</c:v>
                </c:pt>
                <c:pt idx="453">
                  <c:v>0.95924632513416785</c:v>
                </c:pt>
                <c:pt idx="454">
                  <c:v>0.95420713749230268</c:v>
                </c:pt>
                <c:pt idx="455">
                  <c:v>0.95880986006282487</c:v>
                </c:pt>
                <c:pt idx="456">
                  <c:v>0.95373813969483245</c:v>
                </c:pt>
                <c:pt idx="457">
                  <c:v>0.95837229987421424</c:v>
                </c:pt>
                <c:pt idx="458">
                  <c:v>0.95326816590305574</c:v>
                </c:pt>
                <c:pt idx="459">
                  <c:v>0.95793366336106767</c:v>
                </c:pt>
                <c:pt idx="460">
                  <c:v>0.95279723540846761</c:v>
                </c:pt>
                <c:pt idx="461">
                  <c:v>0.9574939691394444</c:v>
                </c:pt>
                <c:pt idx="462">
                  <c:v>0.95232536729998185</c:v>
                </c:pt>
                <c:pt idx="463">
                  <c:v>0.95705323564925793</c:v>
                </c:pt>
                <c:pt idx="464">
                  <c:v>0.95185258046505439</c:v>
                </c:pt>
                <c:pt idx="465">
                  <c:v>0.95661148115484695</c:v>
                </c:pt>
                <c:pt idx="466">
                  <c:v>0.95137889359083927</c:v>
                </c:pt>
                <c:pt idx="467">
                  <c:v>0.95616872374558459</c:v>
                </c:pt>
                <c:pt idx="468">
                  <c:v>0.95090432516536871</c:v>
                </c:pt>
                <c:pt idx="469">
                  <c:v>0.95572498133652439</c:v>
                </c:pt>
                <c:pt idx="470">
                  <c:v>0.95042889347876425</c:v>
                </c:pt>
                <c:pt idx="471">
                  <c:v>0.9552802716690787</c:v>
                </c:pt>
                <c:pt idx="472">
                  <c:v>0.94995261662446329</c:v>
                </c:pt>
                <c:pt idx="473">
                  <c:v>0.95483461231173428</c:v>
                </c:pt>
                <c:pt idx="474">
                  <c:v>0.9543880206607962</c:v>
                </c:pt>
                <c:pt idx="475">
                  <c:v>0.95438802066079653</c:v>
                </c:pt>
                <c:pt idx="476">
                  <c:v>0.95888342907165192</c:v>
                </c:pt>
                <c:pt idx="477">
                  <c:v>0.95394051394116364</c:v>
                </c:pt>
                <c:pt idx="478">
                  <c:v>0.95846532534820839</c:v>
                </c:pt>
                <c:pt idx="479">
                  <c:v>0.95349210920713223</c:v>
                </c:pt>
                <c:pt idx="480">
                  <c:v>0.95804623410036516</c:v>
                </c:pt>
                <c:pt idx="481">
                  <c:v>0.95304282334322565</c:v>
                </c:pt>
                <c:pt idx="482">
                  <c:v>0.95762617163008312</c:v>
                </c:pt>
                <c:pt idx="483">
                  <c:v>0.9525926730650528</c:v>
                </c:pt>
                <c:pt idx="484">
                  <c:v>0.95720515409211571</c:v>
                </c:pt>
                <c:pt idx="485">
                  <c:v>0.95214167492018442</c:v>
                </c:pt>
                <c:pt idx="486">
                  <c:v>0.95678319749445484</c:v>
                </c:pt>
                <c:pt idx="487">
                  <c:v>0.95168984528906087</c:v>
                </c:pt>
                <c:pt idx="488">
                  <c:v>0.95636031769880425</c:v>
                </c:pt>
                <c:pt idx="489">
                  <c:v>0.95123720038591408</c:v>
                </c:pt>
                <c:pt idx="490">
                  <c:v>0.95593653042108373</c:v>
                </c:pt>
                <c:pt idx="491">
                  <c:v>0.9507837562597139</c:v>
                </c:pt>
                <c:pt idx="492">
                  <c:v>0.95551185123196003</c:v>
                </c:pt>
                <c:pt idx="493">
                  <c:v>0.95032952879513088</c:v>
                </c:pt>
                <c:pt idx="494">
                  <c:v>0.95508629555740288</c:v>
                </c:pt>
                <c:pt idx="495">
                  <c:v>0.9498745337135226</c:v>
                </c:pt>
                <c:pt idx="496">
                  <c:v>0.95465987867926716</c:v>
                </c:pt>
                <c:pt idx="497">
                  <c:v>0.95904644489786639</c:v>
                </c:pt>
                <c:pt idx="498">
                  <c:v>0.95423261573589779</c:v>
                </c:pt>
                <c:pt idx="499">
                  <c:v>0.95864674067142164</c:v>
                </c:pt>
                <c:pt idx="500">
                  <c:v>0.95380452172275365</c:v>
                </c:pt>
                <c:pt idx="501">
                  <c:v>0.95824612543466137</c:v>
                </c:pt>
                <c:pt idx="502">
                  <c:v>0.95337561149306316</c:v>
                </c:pt>
                <c:pt idx="503">
                  <c:v>0.95784461353266559</c:v>
                </c:pt>
                <c:pt idx="504">
                  <c:v>0.95294589975848587</c:v>
                </c:pt>
                <c:pt idx="505">
                  <c:v>0.95744221918692929</c:v>
                </c:pt>
                <c:pt idx="506">
                  <c:v>0.95251540108980504</c:v>
                </c:pt>
                <c:pt idx="507">
                  <c:v>0.95703895649570581</c:v>
                </c:pt>
                <c:pt idx="508">
                  <c:v>0.95208412991763247</c:v>
                </c:pt>
                <c:pt idx="509">
                  <c:v>0.95663483943437388</c:v>
                </c:pt>
                <c:pt idx="510">
                  <c:v>0.95165210053313165</c:v>
                </c:pt>
                <c:pt idx="511">
                  <c:v>0.95622988185582791</c:v>
                </c:pt>
                <c:pt idx="512">
                  <c:v>0.95121932708875956</c:v>
                </c:pt>
                <c:pt idx="513">
                  <c:v>0.95582409749088915</c:v>
                </c:pt>
                <c:pt idx="514">
                  <c:v>0.95078582359901942</c:v>
                </c:pt>
                <c:pt idx="515">
                  <c:v>0.95541749994873881</c:v>
                </c:pt>
                <c:pt idx="516">
                  <c:v>0.95035160394123341</c:v>
                </c:pt>
                <c:pt idx="517">
                  <c:v>0.95501010271736608</c:v>
                </c:pt>
                <c:pt idx="518">
                  <c:v>0.94991668185632494</c:v>
                </c:pt>
                <c:pt idx="519">
                  <c:v>0.95460191916404191</c:v>
                </c:pt>
                <c:pt idx="520">
                  <c:v>0.95890485412199755</c:v>
                </c:pt>
                <c:pt idx="521">
                  <c:v>0.95419296253580654</c:v>
                </c:pt>
                <c:pt idx="522">
                  <c:v>0.95852170722831065</c:v>
                </c:pt>
                <c:pt idx="523">
                  <c:v>0.95378324595997288</c:v>
                </c:pt>
                <c:pt idx="524">
                  <c:v>0.95813772847035938</c:v>
                </c:pt>
                <c:pt idx="525">
                  <c:v>0.95337278244464974</c:v>
                </c:pt>
                <c:pt idx="526">
                  <c:v>0.95775293042360921</c:v>
                </c:pt>
                <c:pt idx="527">
                  <c:v>0.95296158487927807</c:v>
                </c:pt>
                <c:pt idx="528">
                  <c:v>0.95736732555959658</c:v>
                </c:pt>
                <c:pt idx="529">
                  <c:v>0.95254966603518343</c:v>
                </c:pt>
                <c:pt idx="530">
                  <c:v>0.95698092624620457</c:v>
                </c:pt>
                <c:pt idx="531">
                  <c:v>0.95213703856614029</c:v>
                </c:pt>
                <c:pt idx="532">
                  <c:v>0.95659374474796877</c:v>
                </c:pt>
                <c:pt idx="533">
                  <c:v>0.95172371500895547</c:v>
                </c:pt>
                <c:pt idx="534">
                  <c:v>0.95620579322638644</c:v>
                </c:pt>
                <c:pt idx="535">
                  <c:v>0.95130970778405166</c:v>
                </c:pt>
                <c:pt idx="536">
                  <c:v>0.9558170837402552</c:v>
                </c:pt>
                <c:pt idx="537">
                  <c:v>0.95089502919608138</c:v>
                </c:pt>
                <c:pt idx="538">
                  <c:v>0.95542762824601946</c:v>
                </c:pt>
                <c:pt idx="539">
                  <c:v>0.95047969143453293</c:v>
                </c:pt>
                <c:pt idx="540">
                  <c:v>0.9550374385981335</c:v>
                </c:pt>
                <c:pt idx="541">
                  <c:v>0.95006370657436345</c:v>
                </c:pt>
                <c:pt idx="542">
                  <c:v>0.95464652654944293</c:v>
                </c:pt>
                <c:pt idx="543">
                  <c:v>0.95886272092651592</c:v>
                </c:pt>
                <c:pt idx="544">
                  <c:v>0.95425490375157251</c:v>
                </c:pt>
                <c:pt idx="545">
                  <c:v>0.95849532022153683</c:v>
                </c:pt>
                <c:pt idx="546">
                  <c:v>0.95386258175533545</c:v>
                </c:pt>
                <c:pt idx="547">
                  <c:v>0.95812715557521666</c:v>
                </c:pt>
                <c:pt idx="548">
                  <c:v>0.95346957201115057</c:v>
                </c:pt>
                <c:pt idx="549">
                  <c:v>0.95775823806519145</c:v>
                </c:pt>
                <c:pt idx="550">
                  <c:v>0.95307588586947123</c:v>
                </c:pt>
                <c:pt idx="551">
                  <c:v>0.95738857868131855</c:v>
                </c:pt>
                <c:pt idx="552">
                  <c:v>0.9526815345812284</c:v>
                </c:pt>
                <c:pt idx="553">
                  <c:v>0.95701818832590169</c:v>
                </c:pt>
                <c:pt idx="554">
                  <c:v>0.95228652929828317</c:v>
                </c:pt>
                <c:pt idx="555">
                  <c:v>0.95664707781393143</c:v>
                </c:pt>
                <c:pt idx="556">
                  <c:v>0.95189088107389008</c:v>
                </c:pt>
                <c:pt idx="557">
                  <c:v>0.95627525787334178</c:v>
                </c:pt>
                <c:pt idx="558">
                  <c:v>0.95149460086317061</c:v>
                </c:pt>
                <c:pt idx="559">
                  <c:v>0.95590273914527679</c:v>
                </c:pt>
                <c:pt idx="560">
                  <c:v>0.95109769952359435</c:v>
                </c:pt>
                <c:pt idx="561">
                  <c:v>0.95552953218436965</c:v>
                </c:pt>
                <c:pt idx="562">
                  <c:v>0.95070018781547116</c:v>
                </c:pt>
                <c:pt idx="563">
                  <c:v>0.95515564745903547</c:v>
                </c:pt>
                <c:pt idx="564">
                  <c:v>0.95030207640245334</c:v>
                </c:pt>
                <c:pt idx="565">
                  <c:v>0.95478109535177547</c:v>
                </c:pt>
                <c:pt idx="566">
                  <c:v>0.95440588615948807</c:v>
                </c:pt>
                <c:pt idx="567">
                  <c:v>0.95440588615948796</c:v>
                </c:pt>
                <c:pt idx="568">
                  <c:v>0.9585559635514963</c:v>
                </c:pt>
                <c:pt idx="569">
                  <c:v>0.9540300300937965</c:v>
                </c:pt>
                <c:pt idx="570">
                  <c:v>0.95820282543138946</c:v>
                </c:pt>
                <c:pt idx="571">
                  <c:v>0.95365353728138214</c:v>
                </c:pt>
                <c:pt idx="572">
                  <c:v>0.95784899190861073</c:v>
                </c:pt>
                <c:pt idx="573">
                  <c:v>0.95327641776432759</c:v>
                </c:pt>
                <c:pt idx="574">
                  <c:v>0.95749447271071553</c:v>
                </c:pt>
                <c:pt idx="575">
                  <c:v>0.95289868150047219</c:v>
                </c:pt>
                <c:pt idx="576">
                  <c:v>0.95713927749099637</c:v>
                </c:pt>
                <c:pt idx="577">
                  <c:v>0.95252033836377137</c:v>
                </c:pt>
                <c:pt idx="578">
                  <c:v>0.95678341582867921</c:v>
                </c:pt>
                <c:pt idx="579">
                  <c:v>0.95214139814466869</c:v>
                </c:pt>
                <c:pt idx="580">
                  <c:v>0.95642689722912322</c:v>
                </c:pt>
                <c:pt idx="581">
                  <c:v>0.95176187055047323</c:v>
                </c:pt>
                <c:pt idx="582">
                  <c:v>0.95606973112403926</c:v>
                </c:pt>
                <c:pt idx="583">
                  <c:v>0.95138176520574702</c:v>
                </c:pt>
                <c:pt idx="584">
                  <c:v>0.95571192687170869</c:v>
                </c:pt>
                <c:pt idx="585">
                  <c:v>0.95100109165269553</c:v>
                </c:pt>
                <c:pt idx="586">
                  <c:v>0.95535349375721867</c:v>
                </c:pt>
                <c:pt idx="587">
                  <c:v>0.95061985935156945</c:v>
                </c:pt>
                <c:pt idx="588">
                  <c:v>0.95499444099270336</c:v>
                </c:pt>
                <c:pt idx="589">
                  <c:v>0.95023807768107038</c:v>
                </c:pt>
                <c:pt idx="590">
                  <c:v>0.95463477771759542</c:v>
                </c:pt>
                <c:pt idx="591">
                  <c:v>0.9586932700590034</c:v>
                </c:pt>
                <c:pt idx="592">
                  <c:v>0.95427451299888377</c:v>
                </c:pt>
                <c:pt idx="593">
                  <c:v>0.95835440832126451</c:v>
                </c:pt>
                <c:pt idx="594">
                  <c:v>0.95391365583138144</c:v>
                </c:pt>
                <c:pt idx="595">
                  <c:v>0.95801490125017219</c:v>
                </c:pt>
                <c:pt idx="596">
                  <c:v>0.95355221513799904</c:v>
                </c:pt>
                <c:pt idx="597">
                  <c:v>0.95767475749162323</c:v>
                </c:pt>
                <c:pt idx="598">
                  <c:v>0.95319019977002806</c:v>
                </c:pt>
                <c:pt idx="599">
                  <c:v>0.95733398562827987</c:v>
                </c:pt>
                <c:pt idx="600">
                  <c:v>0.95282761850743147</c:v>
                </c:pt>
                <c:pt idx="601">
                  <c:v>0.95699259417973082</c:v>
                </c:pt>
                <c:pt idx="602">
                  <c:v>0.9524644800591352</c:v>
                </c:pt>
                <c:pt idx="603">
                  <c:v>0.95665059160264654</c:v>
                </c:pt>
                <c:pt idx="604">
                  <c:v>0.95210079306333351</c:v>
                </c:pt>
                <c:pt idx="605">
                  <c:v>0.95630798629095159</c:v>
                </c:pt>
                <c:pt idx="606">
                  <c:v>0.95173656608779766</c:v>
                </c:pt>
                <c:pt idx="607">
                  <c:v>0.95596478657599981</c:v>
                </c:pt>
                <c:pt idx="608">
                  <c:v>0.95137180763018869</c:v>
                </c:pt>
                <c:pt idx="609">
                  <c:v>0.95562100072676226</c:v>
                </c:pt>
                <c:pt idx="610">
                  <c:v>0.95100652611837777</c:v>
                </c:pt>
                <c:pt idx="611">
                  <c:v>0.95527663695001741</c:v>
                </c:pt>
                <c:pt idx="612">
                  <c:v>0.9506407299107722</c:v>
                </c:pt>
                <c:pt idx="613">
                  <c:v>0.95493170339054934</c:v>
                </c:pt>
                <c:pt idx="614">
                  <c:v>0.9502744272966448</c:v>
                </c:pt>
                <c:pt idx="615">
                  <c:v>0.95458620813135775</c:v>
                </c:pt>
                <c:pt idx="616">
                  <c:v>0.95857269189126226</c:v>
                </c:pt>
                <c:pt idx="617">
                  <c:v>0.95424015919386596</c:v>
                </c:pt>
                <c:pt idx="618">
                  <c:v>0.95824679341402474</c:v>
                </c:pt>
                <c:pt idx="619">
                  <c:v>0.95389356453814289</c:v>
                </c:pt>
                <c:pt idx="620">
                  <c:v>0.95792030124833372</c:v>
                </c:pt>
                <c:pt idx="621">
                  <c:v>0.95354643206312673</c:v>
                </c:pt>
                <c:pt idx="622">
                  <c:v>0.95759322305413208</c:v>
                </c:pt>
                <c:pt idx="623">
                  <c:v>0.95319876960685535</c:v>
                </c:pt>
                <c:pt idx="624">
                  <c:v>0.95726556643744931</c:v>
                </c:pt>
                <c:pt idx="625">
                  <c:v>0.95285058494670138</c:v>
                </c:pt>
                <c:pt idx="626">
                  <c:v>0.95693733895052779</c:v>
                </c:pt>
                <c:pt idx="627">
                  <c:v>0.95250188579961703</c:v>
                </c:pt>
                <c:pt idx="628">
                  <c:v>0.9566085480919575</c:v>
                </c:pt>
                <c:pt idx="629">
                  <c:v>0.95215267982237739</c:v>
                </c:pt>
                <c:pt idx="630">
                  <c:v>0.95627920130681465</c:v>
                </c:pt>
                <c:pt idx="631">
                  <c:v>0.95180297461183194</c:v>
                </c:pt>
                <c:pt idx="632">
                  <c:v>0.95594930598680872</c:v>
                </c:pt>
                <c:pt idx="633">
                  <c:v>0.95145277770516157</c:v>
                </c:pt>
                <c:pt idx="634">
                  <c:v>0.95561886947043395</c:v>
                </c:pt>
                <c:pt idx="635">
                  <c:v>0.95110209658013889</c:v>
                </c:pt>
                <c:pt idx="636">
                  <c:v>0.95528789904312794</c:v>
                </c:pt>
                <c:pt idx="637">
                  <c:v>0.95075093865539129</c:v>
                </c:pt>
                <c:pt idx="638">
                  <c:v>0.95495640193743403</c:v>
                </c:pt>
                <c:pt idx="639">
                  <c:v>0.95039931129067168</c:v>
                </c:pt>
                <c:pt idx="640">
                  <c:v>0.95462438533317007</c:v>
                </c:pt>
                <c:pt idx="641">
                  <c:v>0.95853649092807458</c:v>
                </c:pt>
                <c:pt idx="642">
                  <c:v>0.95429185635760283</c:v>
                </c:pt>
                <c:pt idx="643">
                  <c:v>0.95822296678366536</c:v>
                </c:pt>
                <c:pt idx="644">
                  <c:v>0.95395882208562732</c:v>
                </c:pt>
                <c:pt idx="645">
                  <c:v>0.95790889380307342</c:v>
                </c:pt>
                <c:pt idx="646">
                  <c:v>0.95362528953994896</c:v>
                </c:pt>
                <c:pt idx="647">
                  <c:v>0.95759427880069703</c:v>
                </c:pt>
                <c:pt idx="648">
                  <c:v>0.95329126569127298</c:v>
                </c:pt>
                <c:pt idx="649">
                  <c:v>0.95727912854479569</c:v>
                </c:pt>
                <c:pt idx="650">
                  <c:v>0.95295675745849373</c:v>
                </c:pt>
                <c:pt idx="651">
                  <c:v>0.95696344975759406</c:v>
                </c:pt>
                <c:pt idx="652">
                  <c:v>0.95262177170889661</c:v>
                </c:pt>
                <c:pt idx="653">
                  <c:v>0.95664724911539245</c:v>
                </c:pt>
                <c:pt idx="654">
                  <c:v>0.95228631525835616</c:v>
                </c:pt>
                <c:pt idx="655">
                  <c:v>0.95633053324868045</c:v>
                </c:pt>
                <c:pt idx="656">
                  <c:v>0.95195039487153765</c:v>
                </c:pt>
                <c:pt idx="657">
                  <c:v>0.95601330874225776</c:v>
                </c:pt>
                <c:pt idx="658">
                  <c:v>0.95161401726211126</c:v>
                </c:pt>
                <c:pt idx="659">
                  <c:v>0.9556955821353581</c:v>
                </c:pt>
                <c:pt idx="660">
                  <c:v>0.95127718909295966</c:v>
                </c:pt>
                <c:pt idx="661">
                  <c:v>0.95537735992177841</c:v>
                </c:pt>
                <c:pt idx="662">
                  <c:v>0.95093991697639557</c:v>
                </c:pt>
                <c:pt idx="663">
                  <c:v>0.95505864855001055</c:v>
                </c:pt>
                <c:pt idx="664">
                  <c:v>0.95060220747437896</c:v>
                </c:pt>
                <c:pt idx="665">
                  <c:v>0.95473945442338126</c:v>
                </c:pt>
                <c:pt idx="666">
                  <c:v>0.95441978390019222</c:v>
                </c:pt>
                <c:pt idx="667">
                  <c:v>0.95441978390019211</c:v>
                </c:pt>
                <c:pt idx="668">
                  <c:v>0.95827378427633458</c:v>
                </c:pt>
                <c:pt idx="669">
                  <c:v>0.95409964329386709</c:v>
                </c:pt>
                <c:pt idx="670">
                  <c:v>0.95797155822159297</c:v>
                </c:pt>
                <c:pt idx="671">
                  <c:v>0.9537790388731</c:v>
                </c:pt>
                <c:pt idx="672">
                  <c:v>0.95766882862285996</c:v>
                </c:pt>
                <c:pt idx="673">
                  <c:v>0.95345797686200906</c:v>
                </c:pt>
                <c:pt idx="674">
                  <c:v>0.95736560152595052</c:v>
                </c:pt>
                <c:pt idx="675">
                  <c:v>0.95313646344029213</c:v>
                </c:pt>
                <c:pt idx="676">
                  <c:v>0.95706188293714323</c:v>
                </c:pt>
                <c:pt idx="677">
                  <c:v>0.9528145047433898</c:v>
                </c:pt>
                <c:pt idx="678">
                  <c:v>0.95675767882326657</c:v>
                </c:pt>
                <c:pt idx="679">
                  <c:v>0.95249210686264485</c:v>
                </c:pt>
                <c:pt idx="680">
                  <c:v>0.95645299511179305</c:v>
                </c:pt>
                <c:pt idx="681">
                  <c:v>0.95216927584547284</c:v>
                </c:pt>
                <c:pt idx="682">
                  <c:v>0.95614783769093947</c:v>
                </c:pt>
                <c:pt idx="683">
                  <c:v>0.95184601769552835</c:v>
                </c:pt>
                <c:pt idx="684">
                  <c:v>0.95584221240976397</c:v>
                </c:pt>
                <c:pt idx="685">
                  <c:v>0.95152233837287958</c:v>
                </c:pt>
                <c:pt idx="686">
                  <c:v>0.95553612507827279</c:v>
                </c:pt>
                <c:pt idx="687">
                  <c:v>0.95119824379418294</c:v>
                </c:pt>
                <c:pt idx="688">
                  <c:v>0.95522958146753034</c:v>
                </c:pt>
                <c:pt idx="689">
                  <c:v>0.95087373983286072</c:v>
                </c:pt>
                <c:pt idx="690">
                  <c:v>0.9549225873097672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'p=0,5 (10 à 700)'!$D$2:$D$692</c:f>
              <c:numCache>
                <c:formatCode>General</c:formatCode>
                <c:ptCount val="6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101</c:v>
                </c:pt>
                <c:pt idx="92">
                  <c:v>102</c:v>
                </c:pt>
                <c:pt idx="93">
                  <c:v>103</c:v>
                </c:pt>
                <c:pt idx="94">
                  <c:v>104</c:v>
                </c:pt>
                <c:pt idx="95">
                  <c:v>105</c:v>
                </c:pt>
                <c:pt idx="96">
                  <c:v>106</c:v>
                </c:pt>
                <c:pt idx="97">
                  <c:v>107</c:v>
                </c:pt>
                <c:pt idx="98">
                  <c:v>108</c:v>
                </c:pt>
                <c:pt idx="99">
                  <c:v>109</c:v>
                </c:pt>
                <c:pt idx="100">
                  <c:v>110</c:v>
                </c:pt>
                <c:pt idx="101">
                  <c:v>111</c:v>
                </c:pt>
                <c:pt idx="102">
                  <c:v>112</c:v>
                </c:pt>
                <c:pt idx="103">
                  <c:v>113</c:v>
                </c:pt>
                <c:pt idx="104">
                  <c:v>114</c:v>
                </c:pt>
                <c:pt idx="105">
                  <c:v>115</c:v>
                </c:pt>
                <c:pt idx="106">
                  <c:v>116</c:v>
                </c:pt>
                <c:pt idx="107">
                  <c:v>117</c:v>
                </c:pt>
                <c:pt idx="108">
                  <c:v>118</c:v>
                </c:pt>
                <c:pt idx="109">
                  <c:v>119</c:v>
                </c:pt>
                <c:pt idx="110">
                  <c:v>120</c:v>
                </c:pt>
                <c:pt idx="111">
                  <c:v>121</c:v>
                </c:pt>
                <c:pt idx="112">
                  <c:v>122</c:v>
                </c:pt>
                <c:pt idx="113">
                  <c:v>123</c:v>
                </c:pt>
                <c:pt idx="114">
                  <c:v>124</c:v>
                </c:pt>
                <c:pt idx="115">
                  <c:v>125</c:v>
                </c:pt>
                <c:pt idx="116">
                  <c:v>126</c:v>
                </c:pt>
                <c:pt idx="117">
                  <c:v>127</c:v>
                </c:pt>
                <c:pt idx="118">
                  <c:v>128</c:v>
                </c:pt>
                <c:pt idx="119">
                  <c:v>129</c:v>
                </c:pt>
                <c:pt idx="120">
                  <c:v>130</c:v>
                </c:pt>
                <c:pt idx="121">
                  <c:v>131</c:v>
                </c:pt>
                <c:pt idx="122">
                  <c:v>132</c:v>
                </c:pt>
                <c:pt idx="123">
                  <c:v>133</c:v>
                </c:pt>
                <c:pt idx="124">
                  <c:v>134</c:v>
                </c:pt>
                <c:pt idx="125">
                  <c:v>135</c:v>
                </c:pt>
                <c:pt idx="126">
                  <c:v>136</c:v>
                </c:pt>
                <c:pt idx="127">
                  <c:v>137</c:v>
                </c:pt>
                <c:pt idx="128">
                  <c:v>138</c:v>
                </c:pt>
                <c:pt idx="129">
                  <c:v>139</c:v>
                </c:pt>
                <c:pt idx="130">
                  <c:v>140</c:v>
                </c:pt>
                <c:pt idx="131">
                  <c:v>141</c:v>
                </c:pt>
                <c:pt idx="132">
                  <c:v>142</c:v>
                </c:pt>
                <c:pt idx="133">
                  <c:v>143</c:v>
                </c:pt>
                <c:pt idx="134">
                  <c:v>144</c:v>
                </c:pt>
                <c:pt idx="135">
                  <c:v>145</c:v>
                </c:pt>
                <c:pt idx="136">
                  <c:v>146</c:v>
                </c:pt>
                <c:pt idx="137">
                  <c:v>147</c:v>
                </c:pt>
                <c:pt idx="138">
                  <c:v>148</c:v>
                </c:pt>
                <c:pt idx="139">
                  <c:v>149</c:v>
                </c:pt>
                <c:pt idx="140">
                  <c:v>150</c:v>
                </c:pt>
                <c:pt idx="141">
                  <c:v>151</c:v>
                </c:pt>
                <c:pt idx="142">
                  <c:v>152</c:v>
                </c:pt>
                <c:pt idx="143">
                  <c:v>153</c:v>
                </c:pt>
                <c:pt idx="144">
                  <c:v>154</c:v>
                </c:pt>
                <c:pt idx="145">
                  <c:v>155</c:v>
                </c:pt>
                <c:pt idx="146">
                  <c:v>156</c:v>
                </c:pt>
                <c:pt idx="147">
                  <c:v>157</c:v>
                </c:pt>
                <c:pt idx="148">
                  <c:v>158</c:v>
                </c:pt>
                <c:pt idx="149">
                  <c:v>159</c:v>
                </c:pt>
                <c:pt idx="150">
                  <c:v>160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164</c:v>
                </c:pt>
                <c:pt idx="155">
                  <c:v>165</c:v>
                </c:pt>
                <c:pt idx="156">
                  <c:v>166</c:v>
                </c:pt>
                <c:pt idx="157">
                  <c:v>167</c:v>
                </c:pt>
                <c:pt idx="158">
                  <c:v>168</c:v>
                </c:pt>
                <c:pt idx="159">
                  <c:v>169</c:v>
                </c:pt>
                <c:pt idx="160">
                  <c:v>170</c:v>
                </c:pt>
                <c:pt idx="161">
                  <c:v>171</c:v>
                </c:pt>
                <c:pt idx="162">
                  <c:v>172</c:v>
                </c:pt>
                <c:pt idx="163">
                  <c:v>173</c:v>
                </c:pt>
                <c:pt idx="164">
                  <c:v>174</c:v>
                </c:pt>
                <c:pt idx="165">
                  <c:v>175</c:v>
                </c:pt>
                <c:pt idx="166">
                  <c:v>176</c:v>
                </c:pt>
                <c:pt idx="167">
                  <c:v>177</c:v>
                </c:pt>
                <c:pt idx="168">
                  <c:v>178</c:v>
                </c:pt>
                <c:pt idx="169">
                  <c:v>179</c:v>
                </c:pt>
                <c:pt idx="170">
                  <c:v>180</c:v>
                </c:pt>
                <c:pt idx="171">
                  <c:v>181</c:v>
                </c:pt>
                <c:pt idx="172">
                  <c:v>182</c:v>
                </c:pt>
                <c:pt idx="173">
                  <c:v>183</c:v>
                </c:pt>
                <c:pt idx="174">
                  <c:v>184</c:v>
                </c:pt>
                <c:pt idx="175">
                  <c:v>185</c:v>
                </c:pt>
                <c:pt idx="176">
                  <c:v>186</c:v>
                </c:pt>
                <c:pt idx="177">
                  <c:v>187</c:v>
                </c:pt>
                <c:pt idx="178">
                  <c:v>188</c:v>
                </c:pt>
                <c:pt idx="179">
                  <c:v>189</c:v>
                </c:pt>
                <c:pt idx="180">
                  <c:v>190</c:v>
                </c:pt>
                <c:pt idx="181">
                  <c:v>191</c:v>
                </c:pt>
                <c:pt idx="182">
                  <c:v>192</c:v>
                </c:pt>
                <c:pt idx="183">
                  <c:v>193</c:v>
                </c:pt>
                <c:pt idx="184">
                  <c:v>194</c:v>
                </c:pt>
                <c:pt idx="185">
                  <c:v>195</c:v>
                </c:pt>
                <c:pt idx="186">
                  <c:v>196</c:v>
                </c:pt>
                <c:pt idx="187">
                  <c:v>197</c:v>
                </c:pt>
                <c:pt idx="188">
                  <c:v>198</c:v>
                </c:pt>
                <c:pt idx="189">
                  <c:v>199</c:v>
                </c:pt>
                <c:pt idx="190">
                  <c:v>200</c:v>
                </c:pt>
                <c:pt idx="191">
                  <c:v>201</c:v>
                </c:pt>
                <c:pt idx="192">
                  <c:v>202</c:v>
                </c:pt>
                <c:pt idx="193">
                  <c:v>203</c:v>
                </c:pt>
                <c:pt idx="194">
                  <c:v>204</c:v>
                </c:pt>
                <c:pt idx="195">
                  <c:v>205</c:v>
                </c:pt>
                <c:pt idx="196">
                  <c:v>206</c:v>
                </c:pt>
                <c:pt idx="197">
                  <c:v>207</c:v>
                </c:pt>
                <c:pt idx="198">
                  <c:v>208</c:v>
                </c:pt>
                <c:pt idx="199">
                  <c:v>209</c:v>
                </c:pt>
                <c:pt idx="200">
                  <c:v>210</c:v>
                </c:pt>
                <c:pt idx="201">
                  <c:v>211</c:v>
                </c:pt>
                <c:pt idx="202">
                  <c:v>212</c:v>
                </c:pt>
                <c:pt idx="203">
                  <c:v>213</c:v>
                </c:pt>
                <c:pt idx="204">
                  <c:v>214</c:v>
                </c:pt>
                <c:pt idx="205">
                  <c:v>215</c:v>
                </c:pt>
                <c:pt idx="206">
                  <c:v>216</c:v>
                </c:pt>
                <c:pt idx="207">
                  <c:v>217</c:v>
                </c:pt>
                <c:pt idx="208">
                  <c:v>218</c:v>
                </c:pt>
                <c:pt idx="209">
                  <c:v>219</c:v>
                </c:pt>
                <c:pt idx="210">
                  <c:v>220</c:v>
                </c:pt>
                <c:pt idx="211">
                  <c:v>221</c:v>
                </c:pt>
                <c:pt idx="212">
                  <c:v>222</c:v>
                </c:pt>
                <c:pt idx="213">
                  <c:v>223</c:v>
                </c:pt>
                <c:pt idx="214">
                  <c:v>224</c:v>
                </c:pt>
                <c:pt idx="215">
                  <c:v>225</c:v>
                </c:pt>
                <c:pt idx="216">
                  <c:v>226</c:v>
                </c:pt>
                <c:pt idx="217">
                  <c:v>227</c:v>
                </c:pt>
                <c:pt idx="218">
                  <c:v>228</c:v>
                </c:pt>
                <c:pt idx="219">
                  <c:v>229</c:v>
                </c:pt>
                <c:pt idx="220">
                  <c:v>230</c:v>
                </c:pt>
                <c:pt idx="221">
                  <c:v>231</c:v>
                </c:pt>
                <c:pt idx="222">
                  <c:v>232</c:v>
                </c:pt>
                <c:pt idx="223">
                  <c:v>233</c:v>
                </c:pt>
                <c:pt idx="224">
                  <c:v>234</c:v>
                </c:pt>
                <c:pt idx="225">
                  <c:v>235</c:v>
                </c:pt>
                <c:pt idx="226">
                  <c:v>236</c:v>
                </c:pt>
                <c:pt idx="227">
                  <c:v>237</c:v>
                </c:pt>
                <c:pt idx="228">
                  <c:v>238</c:v>
                </c:pt>
                <c:pt idx="229">
                  <c:v>239</c:v>
                </c:pt>
                <c:pt idx="230">
                  <c:v>240</c:v>
                </c:pt>
                <c:pt idx="231">
                  <c:v>241</c:v>
                </c:pt>
                <c:pt idx="232">
                  <c:v>242</c:v>
                </c:pt>
                <c:pt idx="233">
                  <c:v>243</c:v>
                </c:pt>
                <c:pt idx="234">
                  <c:v>244</c:v>
                </c:pt>
                <c:pt idx="235">
                  <c:v>245</c:v>
                </c:pt>
                <c:pt idx="236">
                  <c:v>246</c:v>
                </c:pt>
                <c:pt idx="237">
                  <c:v>247</c:v>
                </c:pt>
                <c:pt idx="238">
                  <c:v>248</c:v>
                </c:pt>
                <c:pt idx="239">
                  <c:v>249</c:v>
                </c:pt>
                <c:pt idx="240">
                  <c:v>250</c:v>
                </c:pt>
                <c:pt idx="241">
                  <c:v>251</c:v>
                </c:pt>
                <c:pt idx="242">
                  <c:v>252</c:v>
                </c:pt>
                <c:pt idx="243">
                  <c:v>253</c:v>
                </c:pt>
                <c:pt idx="244">
                  <c:v>254</c:v>
                </c:pt>
                <c:pt idx="245">
                  <c:v>255</c:v>
                </c:pt>
                <c:pt idx="246">
                  <c:v>256</c:v>
                </c:pt>
                <c:pt idx="247">
                  <c:v>257</c:v>
                </c:pt>
                <c:pt idx="248">
                  <c:v>258</c:v>
                </c:pt>
                <c:pt idx="249">
                  <c:v>259</c:v>
                </c:pt>
                <c:pt idx="250">
                  <c:v>260</c:v>
                </c:pt>
                <c:pt idx="251">
                  <c:v>261</c:v>
                </c:pt>
                <c:pt idx="252">
                  <c:v>262</c:v>
                </c:pt>
                <c:pt idx="253">
                  <c:v>263</c:v>
                </c:pt>
                <c:pt idx="254">
                  <c:v>264</c:v>
                </c:pt>
                <c:pt idx="255">
                  <c:v>265</c:v>
                </c:pt>
                <c:pt idx="256">
                  <c:v>266</c:v>
                </c:pt>
                <c:pt idx="257">
                  <c:v>267</c:v>
                </c:pt>
                <c:pt idx="258">
                  <c:v>268</c:v>
                </c:pt>
                <c:pt idx="259">
                  <c:v>269</c:v>
                </c:pt>
                <c:pt idx="260">
                  <c:v>270</c:v>
                </c:pt>
                <c:pt idx="261">
                  <c:v>271</c:v>
                </c:pt>
                <c:pt idx="262">
                  <c:v>272</c:v>
                </c:pt>
                <c:pt idx="263">
                  <c:v>273</c:v>
                </c:pt>
                <c:pt idx="264">
                  <c:v>274</c:v>
                </c:pt>
                <c:pt idx="265">
                  <c:v>275</c:v>
                </c:pt>
                <c:pt idx="266">
                  <c:v>276</c:v>
                </c:pt>
                <c:pt idx="267">
                  <c:v>277</c:v>
                </c:pt>
                <c:pt idx="268">
                  <c:v>278</c:v>
                </c:pt>
                <c:pt idx="269">
                  <c:v>279</c:v>
                </c:pt>
                <c:pt idx="270">
                  <c:v>280</c:v>
                </c:pt>
                <c:pt idx="271">
                  <c:v>281</c:v>
                </c:pt>
                <c:pt idx="272">
                  <c:v>282</c:v>
                </c:pt>
                <c:pt idx="273">
                  <c:v>283</c:v>
                </c:pt>
                <c:pt idx="274">
                  <c:v>284</c:v>
                </c:pt>
                <c:pt idx="275">
                  <c:v>285</c:v>
                </c:pt>
                <c:pt idx="276">
                  <c:v>286</c:v>
                </c:pt>
                <c:pt idx="277">
                  <c:v>287</c:v>
                </c:pt>
                <c:pt idx="278">
                  <c:v>288</c:v>
                </c:pt>
                <c:pt idx="279">
                  <c:v>289</c:v>
                </c:pt>
                <c:pt idx="280">
                  <c:v>290</c:v>
                </c:pt>
                <c:pt idx="281">
                  <c:v>291</c:v>
                </c:pt>
                <c:pt idx="282">
                  <c:v>292</c:v>
                </c:pt>
                <c:pt idx="283">
                  <c:v>293</c:v>
                </c:pt>
                <c:pt idx="284">
                  <c:v>294</c:v>
                </c:pt>
                <c:pt idx="285">
                  <c:v>295</c:v>
                </c:pt>
                <c:pt idx="286">
                  <c:v>296</c:v>
                </c:pt>
                <c:pt idx="287">
                  <c:v>297</c:v>
                </c:pt>
                <c:pt idx="288">
                  <c:v>298</c:v>
                </c:pt>
                <c:pt idx="289">
                  <c:v>299</c:v>
                </c:pt>
                <c:pt idx="290">
                  <c:v>300</c:v>
                </c:pt>
                <c:pt idx="291">
                  <c:v>301</c:v>
                </c:pt>
                <c:pt idx="292">
                  <c:v>302</c:v>
                </c:pt>
                <c:pt idx="293">
                  <c:v>303</c:v>
                </c:pt>
                <c:pt idx="294">
                  <c:v>304</c:v>
                </c:pt>
                <c:pt idx="295">
                  <c:v>305</c:v>
                </c:pt>
                <c:pt idx="296">
                  <c:v>306</c:v>
                </c:pt>
                <c:pt idx="297">
                  <c:v>307</c:v>
                </c:pt>
                <c:pt idx="298">
                  <c:v>308</c:v>
                </c:pt>
                <c:pt idx="299">
                  <c:v>309</c:v>
                </c:pt>
                <c:pt idx="300">
                  <c:v>310</c:v>
                </c:pt>
                <c:pt idx="301">
                  <c:v>311</c:v>
                </c:pt>
                <c:pt idx="302">
                  <c:v>312</c:v>
                </c:pt>
                <c:pt idx="303">
                  <c:v>313</c:v>
                </c:pt>
                <c:pt idx="304">
                  <c:v>314</c:v>
                </c:pt>
                <c:pt idx="305">
                  <c:v>315</c:v>
                </c:pt>
                <c:pt idx="306">
                  <c:v>316</c:v>
                </c:pt>
                <c:pt idx="307">
                  <c:v>317</c:v>
                </c:pt>
                <c:pt idx="308">
                  <c:v>318</c:v>
                </c:pt>
                <c:pt idx="309">
                  <c:v>319</c:v>
                </c:pt>
                <c:pt idx="310">
                  <c:v>320</c:v>
                </c:pt>
                <c:pt idx="311">
                  <c:v>321</c:v>
                </c:pt>
                <c:pt idx="312">
                  <c:v>322</c:v>
                </c:pt>
                <c:pt idx="313">
                  <c:v>323</c:v>
                </c:pt>
                <c:pt idx="314">
                  <c:v>324</c:v>
                </c:pt>
                <c:pt idx="315">
                  <c:v>325</c:v>
                </c:pt>
                <c:pt idx="316">
                  <c:v>326</c:v>
                </c:pt>
                <c:pt idx="317">
                  <c:v>327</c:v>
                </c:pt>
                <c:pt idx="318">
                  <c:v>328</c:v>
                </c:pt>
                <c:pt idx="319">
                  <c:v>329</c:v>
                </c:pt>
                <c:pt idx="320">
                  <c:v>330</c:v>
                </c:pt>
                <c:pt idx="321">
                  <c:v>331</c:v>
                </c:pt>
                <c:pt idx="322">
                  <c:v>332</c:v>
                </c:pt>
                <c:pt idx="323">
                  <c:v>333</c:v>
                </c:pt>
                <c:pt idx="324">
                  <c:v>334</c:v>
                </c:pt>
                <c:pt idx="325">
                  <c:v>335</c:v>
                </c:pt>
                <c:pt idx="326">
                  <c:v>336</c:v>
                </c:pt>
                <c:pt idx="327">
                  <c:v>337</c:v>
                </c:pt>
                <c:pt idx="328">
                  <c:v>338</c:v>
                </c:pt>
                <c:pt idx="329">
                  <c:v>339</c:v>
                </c:pt>
                <c:pt idx="330">
                  <c:v>340</c:v>
                </c:pt>
                <c:pt idx="331">
                  <c:v>341</c:v>
                </c:pt>
                <c:pt idx="332">
                  <c:v>342</c:v>
                </c:pt>
                <c:pt idx="333">
                  <c:v>343</c:v>
                </c:pt>
                <c:pt idx="334">
                  <c:v>344</c:v>
                </c:pt>
                <c:pt idx="335">
                  <c:v>345</c:v>
                </c:pt>
                <c:pt idx="336">
                  <c:v>346</c:v>
                </c:pt>
                <c:pt idx="337">
                  <c:v>347</c:v>
                </c:pt>
                <c:pt idx="338">
                  <c:v>348</c:v>
                </c:pt>
                <c:pt idx="339">
                  <c:v>349</c:v>
                </c:pt>
                <c:pt idx="340">
                  <c:v>350</c:v>
                </c:pt>
                <c:pt idx="341">
                  <c:v>351</c:v>
                </c:pt>
                <c:pt idx="342">
                  <c:v>352</c:v>
                </c:pt>
                <c:pt idx="343">
                  <c:v>353</c:v>
                </c:pt>
                <c:pt idx="344">
                  <c:v>354</c:v>
                </c:pt>
                <c:pt idx="345">
                  <c:v>355</c:v>
                </c:pt>
                <c:pt idx="346">
                  <c:v>356</c:v>
                </c:pt>
                <c:pt idx="347">
                  <c:v>357</c:v>
                </c:pt>
                <c:pt idx="348">
                  <c:v>358</c:v>
                </c:pt>
                <c:pt idx="349">
                  <c:v>359</c:v>
                </c:pt>
                <c:pt idx="350">
                  <c:v>360</c:v>
                </c:pt>
                <c:pt idx="351">
                  <c:v>361</c:v>
                </c:pt>
                <c:pt idx="352">
                  <c:v>362</c:v>
                </c:pt>
                <c:pt idx="353">
                  <c:v>363</c:v>
                </c:pt>
                <c:pt idx="354">
                  <c:v>364</c:v>
                </c:pt>
                <c:pt idx="355">
                  <c:v>365</c:v>
                </c:pt>
                <c:pt idx="356">
                  <c:v>366</c:v>
                </c:pt>
                <c:pt idx="357">
                  <c:v>367</c:v>
                </c:pt>
                <c:pt idx="358">
                  <c:v>368</c:v>
                </c:pt>
                <c:pt idx="359">
                  <c:v>369</c:v>
                </c:pt>
                <c:pt idx="360">
                  <c:v>370</c:v>
                </c:pt>
                <c:pt idx="361">
                  <c:v>371</c:v>
                </c:pt>
                <c:pt idx="362">
                  <c:v>372</c:v>
                </c:pt>
                <c:pt idx="363">
                  <c:v>373</c:v>
                </c:pt>
                <c:pt idx="364">
                  <c:v>374</c:v>
                </c:pt>
                <c:pt idx="365">
                  <c:v>375</c:v>
                </c:pt>
                <c:pt idx="366">
                  <c:v>376</c:v>
                </c:pt>
                <c:pt idx="367">
                  <c:v>377</c:v>
                </c:pt>
                <c:pt idx="368">
                  <c:v>378</c:v>
                </c:pt>
                <c:pt idx="369">
                  <c:v>379</c:v>
                </c:pt>
                <c:pt idx="370">
                  <c:v>380</c:v>
                </c:pt>
                <c:pt idx="371">
                  <c:v>381</c:v>
                </c:pt>
                <c:pt idx="372">
                  <c:v>382</c:v>
                </c:pt>
                <c:pt idx="373">
                  <c:v>383</c:v>
                </c:pt>
                <c:pt idx="374">
                  <c:v>384</c:v>
                </c:pt>
                <c:pt idx="375">
                  <c:v>385</c:v>
                </c:pt>
                <c:pt idx="376">
                  <c:v>386</c:v>
                </c:pt>
                <c:pt idx="377">
                  <c:v>387</c:v>
                </c:pt>
                <c:pt idx="378">
                  <c:v>388</c:v>
                </c:pt>
                <c:pt idx="379">
                  <c:v>389</c:v>
                </c:pt>
                <c:pt idx="380">
                  <c:v>390</c:v>
                </c:pt>
                <c:pt idx="381">
                  <c:v>391</c:v>
                </c:pt>
                <c:pt idx="382">
                  <c:v>392</c:v>
                </c:pt>
                <c:pt idx="383">
                  <c:v>393</c:v>
                </c:pt>
                <c:pt idx="384">
                  <c:v>394</c:v>
                </c:pt>
                <c:pt idx="385">
                  <c:v>395</c:v>
                </c:pt>
                <c:pt idx="386">
                  <c:v>396</c:v>
                </c:pt>
                <c:pt idx="387">
                  <c:v>397</c:v>
                </c:pt>
                <c:pt idx="388">
                  <c:v>398</c:v>
                </c:pt>
                <c:pt idx="389">
                  <c:v>399</c:v>
                </c:pt>
                <c:pt idx="390">
                  <c:v>400</c:v>
                </c:pt>
                <c:pt idx="391">
                  <c:v>401</c:v>
                </c:pt>
                <c:pt idx="392">
                  <c:v>402</c:v>
                </c:pt>
                <c:pt idx="393">
                  <c:v>403</c:v>
                </c:pt>
                <c:pt idx="394">
                  <c:v>404</c:v>
                </c:pt>
                <c:pt idx="395">
                  <c:v>405</c:v>
                </c:pt>
                <c:pt idx="396">
                  <c:v>406</c:v>
                </c:pt>
                <c:pt idx="397">
                  <c:v>407</c:v>
                </c:pt>
                <c:pt idx="398">
                  <c:v>408</c:v>
                </c:pt>
                <c:pt idx="399">
                  <c:v>409</c:v>
                </c:pt>
                <c:pt idx="400">
                  <c:v>410</c:v>
                </c:pt>
                <c:pt idx="401">
                  <c:v>411</c:v>
                </c:pt>
                <c:pt idx="402">
                  <c:v>412</c:v>
                </c:pt>
                <c:pt idx="403">
                  <c:v>413</c:v>
                </c:pt>
                <c:pt idx="404">
                  <c:v>414</c:v>
                </c:pt>
                <c:pt idx="405">
                  <c:v>415</c:v>
                </c:pt>
                <c:pt idx="406">
                  <c:v>416</c:v>
                </c:pt>
                <c:pt idx="407">
                  <c:v>417</c:v>
                </c:pt>
                <c:pt idx="408">
                  <c:v>418</c:v>
                </c:pt>
                <c:pt idx="409">
                  <c:v>419</c:v>
                </c:pt>
                <c:pt idx="410">
                  <c:v>420</c:v>
                </c:pt>
                <c:pt idx="411">
                  <c:v>421</c:v>
                </c:pt>
                <c:pt idx="412">
                  <c:v>422</c:v>
                </c:pt>
                <c:pt idx="413">
                  <c:v>423</c:v>
                </c:pt>
                <c:pt idx="414">
                  <c:v>424</c:v>
                </c:pt>
                <c:pt idx="415">
                  <c:v>425</c:v>
                </c:pt>
                <c:pt idx="416">
                  <c:v>426</c:v>
                </c:pt>
                <c:pt idx="417">
                  <c:v>427</c:v>
                </c:pt>
                <c:pt idx="418">
                  <c:v>428</c:v>
                </c:pt>
                <c:pt idx="419">
                  <c:v>429</c:v>
                </c:pt>
                <c:pt idx="420">
                  <c:v>430</c:v>
                </c:pt>
                <c:pt idx="421">
                  <c:v>431</c:v>
                </c:pt>
                <c:pt idx="422">
                  <c:v>432</c:v>
                </c:pt>
                <c:pt idx="423">
                  <c:v>433</c:v>
                </c:pt>
                <c:pt idx="424">
                  <c:v>434</c:v>
                </c:pt>
                <c:pt idx="425">
                  <c:v>435</c:v>
                </c:pt>
                <c:pt idx="426">
                  <c:v>436</c:v>
                </c:pt>
                <c:pt idx="427">
                  <c:v>437</c:v>
                </c:pt>
                <c:pt idx="428">
                  <c:v>438</c:v>
                </c:pt>
                <c:pt idx="429">
                  <c:v>439</c:v>
                </c:pt>
                <c:pt idx="430">
                  <c:v>440</c:v>
                </c:pt>
                <c:pt idx="431">
                  <c:v>441</c:v>
                </c:pt>
                <c:pt idx="432">
                  <c:v>442</c:v>
                </c:pt>
                <c:pt idx="433">
                  <c:v>443</c:v>
                </c:pt>
                <c:pt idx="434">
                  <c:v>444</c:v>
                </c:pt>
                <c:pt idx="435">
                  <c:v>445</c:v>
                </c:pt>
                <c:pt idx="436">
                  <c:v>446</c:v>
                </c:pt>
                <c:pt idx="437">
                  <c:v>447</c:v>
                </c:pt>
                <c:pt idx="438">
                  <c:v>448</c:v>
                </c:pt>
                <c:pt idx="439">
                  <c:v>449</c:v>
                </c:pt>
                <c:pt idx="440">
                  <c:v>450</c:v>
                </c:pt>
                <c:pt idx="441">
                  <c:v>451</c:v>
                </c:pt>
                <c:pt idx="442">
                  <c:v>452</c:v>
                </c:pt>
                <c:pt idx="443">
                  <c:v>453</c:v>
                </c:pt>
                <c:pt idx="444">
                  <c:v>454</c:v>
                </c:pt>
                <c:pt idx="445">
                  <c:v>455</c:v>
                </c:pt>
                <c:pt idx="446">
                  <c:v>456</c:v>
                </c:pt>
                <c:pt idx="447">
                  <c:v>457</c:v>
                </c:pt>
                <c:pt idx="448">
                  <c:v>458</c:v>
                </c:pt>
                <c:pt idx="449">
                  <c:v>459</c:v>
                </c:pt>
                <c:pt idx="450">
                  <c:v>460</c:v>
                </c:pt>
                <c:pt idx="451">
                  <c:v>461</c:v>
                </c:pt>
                <c:pt idx="452">
                  <c:v>462</c:v>
                </c:pt>
                <c:pt idx="453">
                  <c:v>463</c:v>
                </c:pt>
                <c:pt idx="454">
                  <c:v>464</c:v>
                </c:pt>
                <c:pt idx="455">
                  <c:v>465</c:v>
                </c:pt>
                <c:pt idx="456">
                  <c:v>466</c:v>
                </c:pt>
                <c:pt idx="457">
                  <c:v>467</c:v>
                </c:pt>
                <c:pt idx="458">
                  <c:v>468</c:v>
                </c:pt>
                <c:pt idx="459">
                  <c:v>469</c:v>
                </c:pt>
                <c:pt idx="460">
                  <c:v>470</c:v>
                </c:pt>
                <c:pt idx="461">
                  <c:v>471</c:v>
                </c:pt>
                <c:pt idx="462">
                  <c:v>472</c:v>
                </c:pt>
                <c:pt idx="463">
                  <c:v>473</c:v>
                </c:pt>
                <c:pt idx="464">
                  <c:v>474</c:v>
                </c:pt>
                <c:pt idx="465">
                  <c:v>475</c:v>
                </c:pt>
                <c:pt idx="466">
                  <c:v>476</c:v>
                </c:pt>
                <c:pt idx="467">
                  <c:v>477</c:v>
                </c:pt>
                <c:pt idx="468">
                  <c:v>478</c:v>
                </c:pt>
                <c:pt idx="469">
                  <c:v>479</c:v>
                </c:pt>
                <c:pt idx="470">
                  <c:v>480</c:v>
                </c:pt>
                <c:pt idx="471">
                  <c:v>481</c:v>
                </c:pt>
                <c:pt idx="472">
                  <c:v>482</c:v>
                </c:pt>
                <c:pt idx="473">
                  <c:v>483</c:v>
                </c:pt>
                <c:pt idx="474">
                  <c:v>484</c:v>
                </c:pt>
                <c:pt idx="475">
                  <c:v>485</c:v>
                </c:pt>
                <c:pt idx="476">
                  <c:v>486</c:v>
                </c:pt>
                <c:pt idx="477">
                  <c:v>487</c:v>
                </c:pt>
                <c:pt idx="478">
                  <c:v>488</c:v>
                </c:pt>
                <c:pt idx="479">
                  <c:v>489</c:v>
                </c:pt>
                <c:pt idx="480">
                  <c:v>490</c:v>
                </c:pt>
                <c:pt idx="481">
                  <c:v>491</c:v>
                </c:pt>
                <c:pt idx="482">
                  <c:v>492</c:v>
                </c:pt>
                <c:pt idx="483">
                  <c:v>493</c:v>
                </c:pt>
                <c:pt idx="484">
                  <c:v>494</c:v>
                </c:pt>
                <c:pt idx="485">
                  <c:v>495</c:v>
                </c:pt>
                <c:pt idx="486">
                  <c:v>496</c:v>
                </c:pt>
                <c:pt idx="487">
                  <c:v>497</c:v>
                </c:pt>
                <c:pt idx="488">
                  <c:v>498</c:v>
                </c:pt>
                <c:pt idx="489">
                  <c:v>499</c:v>
                </c:pt>
                <c:pt idx="490">
                  <c:v>500</c:v>
                </c:pt>
                <c:pt idx="491">
                  <c:v>501</c:v>
                </c:pt>
                <c:pt idx="492">
                  <c:v>502</c:v>
                </c:pt>
                <c:pt idx="493">
                  <c:v>503</c:v>
                </c:pt>
                <c:pt idx="494">
                  <c:v>504</c:v>
                </c:pt>
                <c:pt idx="495">
                  <c:v>505</c:v>
                </c:pt>
                <c:pt idx="496">
                  <c:v>506</c:v>
                </c:pt>
                <c:pt idx="497">
                  <c:v>507</c:v>
                </c:pt>
                <c:pt idx="498">
                  <c:v>508</c:v>
                </c:pt>
                <c:pt idx="499">
                  <c:v>509</c:v>
                </c:pt>
                <c:pt idx="500">
                  <c:v>510</c:v>
                </c:pt>
                <c:pt idx="501">
                  <c:v>511</c:v>
                </c:pt>
                <c:pt idx="502">
                  <c:v>512</c:v>
                </c:pt>
                <c:pt idx="503">
                  <c:v>513</c:v>
                </c:pt>
                <c:pt idx="504">
                  <c:v>514</c:v>
                </c:pt>
                <c:pt idx="505">
                  <c:v>515</c:v>
                </c:pt>
                <c:pt idx="506">
                  <c:v>516</c:v>
                </c:pt>
                <c:pt idx="507">
                  <c:v>517</c:v>
                </c:pt>
                <c:pt idx="508">
                  <c:v>518</c:v>
                </c:pt>
                <c:pt idx="509">
                  <c:v>519</c:v>
                </c:pt>
                <c:pt idx="510">
                  <c:v>520</c:v>
                </c:pt>
                <c:pt idx="511">
                  <c:v>521</c:v>
                </c:pt>
                <c:pt idx="512">
                  <c:v>522</c:v>
                </c:pt>
                <c:pt idx="513">
                  <c:v>523</c:v>
                </c:pt>
                <c:pt idx="514">
                  <c:v>524</c:v>
                </c:pt>
                <c:pt idx="515">
                  <c:v>525</c:v>
                </c:pt>
                <c:pt idx="516">
                  <c:v>526</c:v>
                </c:pt>
                <c:pt idx="517">
                  <c:v>527</c:v>
                </c:pt>
                <c:pt idx="518">
                  <c:v>528</c:v>
                </c:pt>
                <c:pt idx="519">
                  <c:v>529</c:v>
                </c:pt>
                <c:pt idx="520">
                  <c:v>530</c:v>
                </c:pt>
                <c:pt idx="521">
                  <c:v>531</c:v>
                </c:pt>
                <c:pt idx="522">
                  <c:v>532</c:v>
                </c:pt>
                <c:pt idx="523">
                  <c:v>533</c:v>
                </c:pt>
                <c:pt idx="524">
                  <c:v>534</c:v>
                </c:pt>
                <c:pt idx="525">
                  <c:v>535</c:v>
                </c:pt>
                <c:pt idx="526">
                  <c:v>536</c:v>
                </c:pt>
                <c:pt idx="527">
                  <c:v>537</c:v>
                </c:pt>
                <c:pt idx="528">
                  <c:v>538</c:v>
                </c:pt>
                <c:pt idx="529">
                  <c:v>539</c:v>
                </c:pt>
                <c:pt idx="530">
                  <c:v>540</c:v>
                </c:pt>
                <c:pt idx="531">
                  <c:v>541</c:v>
                </c:pt>
                <c:pt idx="532">
                  <c:v>542</c:v>
                </c:pt>
                <c:pt idx="533">
                  <c:v>543</c:v>
                </c:pt>
                <c:pt idx="534">
                  <c:v>544</c:v>
                </c:pt>
                <c:pt idx="535">
                  <c:v>545</c:v>
                </c:pt>
                <c:pt idx="536">
                  <c:v>546</c:v>
                </c:pt>
                <c:pt idx="537">
                  <c:v>547</c:v>
                </c:pt>
                <c:pt idx="538">
                  <c:v>548</c:v>
                </c:pt>
                <c:pt idx="539">
                  <c:v>549</c:v>
                </c:pt>
                <c:pt idx="540">
                  <c:v>550</c:v>
                </c:pt>
                <c:pt idx="541">
                  <c:v>551</c:v>
                </c:pt>
                <c:pt idx="542">
                  <c:v>552</c:v>
                </c:pt>
                <c:pt idx="543">
                  <c:v>553</c:v>
                </c:pt>
                <c:pt idx="544">
                  <c:v>554</c:v>
                </c:pt>
                <c:pt idx="545">
                  <c:v>555</c:v>
                </c:pt>
                <c:pt idx="546">
                  <c:v>556</c:v>
                </c:pt>
                <c:pt idx="547">
                  <c:v>557</c:v>
                </c:pt>
                <c:pt idx="548">
                  <c:v>558</c:v>
                </c:pt>
                <c:pt idx="549">
                  <c:v>559</c:v>
                </c:pt>
                <c:pt idx="550">
                  <c:v>560</c:v>
                </c:pt>
                <c:pt idx="551">
                  <c:v>561</c:v>
                </c:pt>
                <c:pt idx="552">
                  <c:v>562</c:v>
                </c:pt>
                <c:pt idx="553">
                  <c:v>563</c:v>
                </c:pt>
                <c:pt idx="554">
                  <c:v>564</c:v>
                </c:pt>
                <c:pt idx="555">
                  <c:v>565</c:v>
                </c:pt>
                <c:pt idx="556">
                  <c:v>566</c:v>
                </c:pt>
                <c:pt idx="557">
                  <c:v>567</c:v>
                </c:pt>
                <c:pt idx="558">
                  <c:v>568</c:v>
                </c:pt>
                <c:pt idx="559">
                  <c:v>569</c:v>
                </c:pt>
                <c:pt idx="560">
                  <c:v>570</c:v>
                </c:pt>
                <c:pt idx="561">
                  <c:v>571</c:v>
                </c:pt>
                <c:pt idx="562">
                  <c:v>572</c:v>
                </c:pt>
                <c:pt idx="563">
                  <c:v>573</c:v>
                </c:pt>
                <c:pt idx="564">
                  <c:v>574</c:v>
                </c:pt>
                <c:pt idx="565">
                  <c:v>575</c:v>
                </c:pt>
                <c:pt idx="566">
                  <c:v>576</c:v>
                </c:pt>
                <c:pt idx="567">
                  <c:v>577</c:v>
                </c:pt>
                <c:pt idx="568">
                  <c:v>578</c:v>
                </c:pt>
                <c:pt idx="569">
                  <c:v>579</c:v>
                </c:pt>
                <c:pt idx="570">
                  <c:v>580</c:v>
                </c:pt>
                <c:pt idx="571">
                  <c:v>581</c:v>
                </c:pt>
                <c:pt idx="572">
                  <c:v>582</c:v>
                </c:pt>
                <c:pt idx="573">
                  <c:v>583</c:v>
                </c:pt>
                <c:pt idx="574">
                  <c:v>584</c:v>
                </c:pt>
                <c:pt idx="575">
                  <c:v>585</c:v>
                </c:pt>
                <c:pt idx="576">
                  <c:v>586</c:v>
                </c:pt>
                <c:pt idx="577">
                  <c:v>587</c:v>
                </c:pt>
                <c:pt idx="578">
                  <c:v>588</c:v>
                </c:pt>
                <c:pt idx="579">
                  <c:v>589</c:v>
                </c:pt>
                <c:pt idx="580">
                  <c:v>590</c:v>
                </c:pt>
                <c:pt idx="581">
                  <c:v>591</c:v>
                </c:pt>
                <c:pt idx="582">
                  <c:v>592</c:v>
                </c:pt>
                <c:pt idx="583">
                  <c:v>593</c:v>
                </c:pt>
                <c:pt idx="584">
                  <c:v>594</c:v>
                </c:pt>
                <c:pt idx="585">
                  <c:v>595</c:v>
                </c:pt>
                <c:pt idx="586">
                  <c:v>596</c:v>
                </c:pt>
                <c:pt idx="587">
                  <c:v>597</c:v>
                </c:pt>
                <c:pt idx="588">
                  <c:v>598</c:v>
                </c:pt>
                <c:pt idx="589">
                  <c:v>599</c:v>
                </c:pt>
                <c:pt idx="590">
                  <c:v>600</c:v>
                </c:pt>
                <c:pt idx="591">
                  <c:v>601</c:v>
                </c:pt>
                <c:pt idx="592">
                  <c:v>602</c:v>
                </c:pt>
                <c:pt idx="593">
                  <c:v>603</c:v>
                </c:pt>
                <c:pt idx="594">
                  <c:v>604</c:v>
                </c:pt>
                <c:pt idx="595">
                  <c:v>605</c:v>
                </c:pt>
                <c:pt idx="596">
                  <c:v>606</c:v>
                </c:pt>
                <c:pt idx="597">
                  <c:v>607</c:v>
                </c:pt>
                <c:pt idx="598">
                  <c:v>608</c:v>
                </c:pt>
                <c:pt idx="599">
                  <c:v>609</c:v>
                </c:pt>
                <c:pt idx="600">
                  <c:v>610</c:v>
                </c:pt>
                <c:pt idx="601">
                  <c:v>611</c:v>
                </c:pt>
                <c:pt idx="602">
                  <c:v>612</c:v>
                </c:pt>
                <c:pt idx="603">
                  <c:v>613</c:v>
                </c:pt>
                <c:pt idx="604">
                  <c:v>614</c:v>
                </c:pt>
                <c:pt idx="605">
                  <c:v>615</c:v>
                </c:pt>
                <c:pt idx="606">
                  <c:v>616</c:v>
                </c:pt>
                <c:pt idx="607">
                  <c:v>617</c:v>
                </c:pt>
                <c:pt idx="608">
                  <c:v>618</c:v>
                </c:pt>
                <c:pt idx="609">
                  <c:v>619</c:v>
                </c:pt>
                <c:pt idx="610">
                  <c:v>620</c:v>
                </c:pt>
                <c:pt idx="611">
                  <c:v>621</c:v>
                </c:pt>
                <c:pt idx="612">
                  <c:v>622</c:v>
                </c:pt>
                <c:pt idx="613">
                  <c:v>623</c:v>
                </c:pt>
                <c:pt idx="614">
                  <c:v>624</c:v>
                </c:pt>
                <c:pt idx="615">
                  <c:v>625</c:v>
                </c:pt>
                <c:pt idx="616">
                  <c:v>626</c:v>
                </c:pt>
                <c:pt idx="617">
                  <c:v>627</c:v>
                </c:pt>
                <c:pt idx="618">
                  <c:v>628</c:v>
                </c:pt>
                <c:pt idx="619">
                  <c:v>629</c:v>
                </c:pt>
                <c:pt idx="620">
                  <c:v>630</c:v>
                </c:pt>
                <c:pt idx="621">
                  <c:v>631</c:v>
                </c:pt>
                <c:pt idx="622">
                  <c:v>632</c:v>
                </c:pt>
                <c:pt idx="623">
                  <c:v>633</c:v>
                </c:pt>
                <c:pt idx="624">
                  <c:v>634</c:v>
                </c:pt>
                <c:pt idx="625">
                  <c:v>635</c:v>
                </c:pt>
                <c:pt idx="626">
                  <c:v>636</c:v>
                </c:pt>
                <c:pt idx="627">
                  <c:v>637</c:v>
                </c:pt>
                <c:pt idx="628">
                  <c:v>638</c:v>
                </c:pt>
                <c:pt idx="629">
                  <c:v>639</c:v>
                </c:pt>
                <c:pt idx="630">
                  <c:v>640</c:v>
                </c:pt>
                <c:pt idx="631">
                  <c:v>641</c:v>
                </c:pt>
                <c:pt idx="632">
                  <c:v>642</c:v>
                </c:pt>
                <c:pt idx="633">
                  <c:v>643</c:v>
                </c:pt>
                <c:pt idx="634">
                  <c:v>644</c:v>
                </c:pt>
                <c:pt idx="635">
                  <c:v>645</c:v>
                </c:pt>
                <c:pt idx="636">
                  <c:v>646</c:v>
                </c:pt>
                <c:pt idx="637">
                  <c:v>647</c:v>
                </c:pt>
                <c:pt idx="638">
                  <c:v>648</c:v>
                </c:pt>
                <c:pt idx="639">
                  <c:v>649</c:v>
                </c:pt>
                <c:pt idx="640">
                  <c:v>650</c:v>
                </c:pt>
                <c:pt idx="641">
                  <c:v>651</c:v>
                </c:pt>
                <c:pt idx="642">
                  <c:v>652</c:v>
                </c:pt>
                <c:pt idx="643">
                  <c:v>653</c:v>
                </c:pt>
                <c:pt idx="644">
                  <c:v>654</c:v>
                </c:pt>
                <c:pt idx="645">
                  <c:v>655</c:v>
                </c:pt>
                <c:pt idx="646">
                  <c:v>656</c:v>
                </c:pt>
                <c:pt idx="647">
                  <c:v>657</c:v>
                </c:pt>
                <c:pt idx="648">
                  <c:v>658</c:v>
                </c:pt>
                <c:pt idx="649">
                  <c:v>659</c:v>
                </c:pt>
                <c:pt idx="650">
                  <c:v>660</c:v>
                </c:pt>
                <c:pt idx="651">
                  <c:v>661</c:v>
                </c:pt>
                <c:pt idx="652">
                  <c:v>662</c:v>
                </c:pt>
                <c:pt idx="653">
                  <c:v>663</c:v>
                </c:pt>
                <c:pt idx="654">
                  <c:v>664</c:v>
                </c:pt>
                <c:pt idx="655">
                  <c:v>665</c:v>
                </c:pt>
                <c:pt idx="656">
                  <c:v>666</c:v>
                </c:pt>
                <c:pt idx="657">
                  <c:v>667</c:v>
                </c:pt>
                <c:pt idx="658">
                  <c:v>668</c:v>
                </c:pt>
                <c:pt idx="659">
                  <c:v>669</c:v>
                </c:pt>
                <c:pt idx="660">
                  <c:v>670</c:v>
                </c:pt>
                <c:pt idx="661">
                  <c:v>671</c:v>
                </c:pt>
                <c:pt idx="662">
                  <c:v>672</c:v>
                </c:pt>
                <c:pt idx="663">
                  <c:v>673</c:v>
                </c:pt>
                <c:pt idx="664">
                  <c:v>674</c:v>
                </c:pt>
                <c:pt idx="665">
                  <c:v>675</c:v>
                </c:pt>
                <c:pt idx="666">
                  <c:v>676</c:v>
                </c:pt>
                <c:pt idx="667">
                  <c:v>677</c:v>
                </c:pt>
                <c:pt idx="668">
                  <c:v>678</c:v>
                </c:pt>
                <c:pt idx="669">
                  <c:v>679</c:v>
                </c:pt>
                <c:pt idx="670">
                  <c:v>680</c:v>
                </c:pt>
                <c:pt idx="671">
                  <c:v>681</c:v>
                </c:pt>
                <c:pt idx="672">
                  <c:v>682</c:v>
                </c:pt>
                <c:pt idx="673">
                  <c:v>683</c:v>
                </c:pt>
                <c:pt idx="674">
                  <c:v>684</c:v>
                </c:pt>
                <c:pt idx="675">
                  <c:v>685</c:v>
                </c:pt>
                <c:pt idx="676">
                  <c:v>686</c:v>
                </c:pt>
                <c:pt idx="677">
                  <c:v>687</c:v>
                </c:pt>
                <c:pt idx="678">
                  <c:v>688</c:v>
                </c:pt>
                <c:pt idx="679">
                  <c:v>689</c:v>
                </c:pt>
                <c:pt idx="680">
                  <c:v>690</c:v>
                </c:pt>
                <c:pt idx="681">
                  <c:v>691</c:v>
                </c:pt>
                <c:pt idx="682">
                  <c:v>692</c:v>
                </c:pt>
                <c:pt idx="683">
                  <c:v>693</c:v>
                </c:pt>
                <c:pt idx="684">
                  <c:v>694</c:v>
                </c:pt>
                <c:pt idx="685">
                  <c:v>695</c:v>
                </c:pt>
                <c:pt idx="686">
                  <c:v>696</c:v>
                </c:pt>
                <c:pt idx="687">
                  <c:v>697</c:v>
                </c:pt>
                <c:pt idx="688">
                  <c:v>698</c:v>
                </c:pt>
                <c:pt idx="689">
                  <c:v>699</c:v>
                </c:pt>
                <c:pt idx="690">
                  <c:v>700</c:v>
                </c:pt>
              </c:numCache>
            </c:numRef>
          </c:xVal>
          <c:yVal>
            <c:numRef>
              <c:f>'p=0,5 (10 à 700)'!$H$2:$H$692</c:f>
              <c:numCache>
                <c:formatCode>General</c:formatCode>
                <c:ptCount val="691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  <c:pt idx="39">
                  <c:v>0.95</c:v>
                </c:pt>
                <c:pt idx="40">
                  <c:v>0.95</c:v>
                </c:pt>
                <c:pt idx="41">
                  <c:v>0.95</c:v>
                </c:pt>
                <c:pt idx="42">
                  <c:v>0.95</c:v>
                </c:pt>
                <c:pt idx="43">
                  <c:v>0.95</c:v>
                </c:pt>
                <c:pt idx="44">
                  <c:v>0.95</c:v>
                </c:pt>
                <c:pt idx="45">
                  <c:v>0.95</c:v>
                </c:pt>
                <c:pt idx="46">
                  <c:v>0.95</c:v>
                </c:pt>
                <c:pt idx="47">
                  <c:v>0.95</c:v>
                </c:pt>
                <c:pt idx="48">
                  <c:v>0.95</c:v>
                </c:pt>
                <c:pt idx="49">
                  <c:v>0.95</c:v>
                </c:pt>
                <c:pt idx="50">
                  <c:v>0.95</c:v>
                </c:pt>
                <c:pt idx="51">
                  <c:v>0.95</c:v>
                </c:pt>
                <c:pt idx="52">
                  <c:v>0.95</c:v>
                </c:pt>
                <c:pt idx="53">
                  <c:v>0.95</c:v>
                </c:pt>
                <c:pt idx="54">
                  <c:v>0.95</c:v>
                </c:pt>
                <c:pt idx="55">
                  <c:v>0.95</c:v>
                </c:pt>
                <c:pt idx="56">
                  <c:v>0.95</c:v>
                </c:pt>
                <c:pt idx="57">
                  <c:v>0.95</c:v>
                </c:pt>
                <c:pt idx="58">
                  <c:v>0.95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  <c:pt idx="69">
                  <c:v>0.95</c:v>
                </c:pt>
                <c:pt idx="70">
                  <c:v>0.95</c:v>
                </c:pt>
                <c:pt idx="71">
                  <c:v>0.95</c:v>
                </c:pt>
                <c:pt idx="72">
                  <c:v>0.95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</c:v>
                </c:pt>
                <c:pt idx="79">
                  <c:v>0.95</c:v>
                </c:pt>
                <c:pt idx="80">
                  <c:v>0.95</c:v>
                </c:pt>
                <c:pt idx="81">
                  <c:v>0.95</c:v>
                </c:pt>
                <c:pt idx="82">
                  <c:v>0.95</c:v>
                </c:pt>
                <c:pt idx="83">
                  <c:v>0.95</c:v>
                </c:pt>
                <c:pt idx="84">
                  <c:v>0.95</c:v>
                </c:pt>
                <c:pt idx="85">
                  <c:v>0.95</c:v>
                </c:pt>
                <c:pt idx="86">
                  <c:v>0.95</c:v>
                </c:pt>
                <c:pt idx="87">
                  <c:v>0.95</c:v>
                </c:pt>
                <c:pt idx="88">
                  <c:v>0.95</c:v>
                </c:pt>
                <c:pt idx="89">
                  <c:v>0.95</c:v>
                </c:pt>
                <c:pt idx="90">
                  <c:v>0.95</c:v>
                </c:pt>
                <c:pt idx="91">
                  <c:v>0.95</c:v>
                </c:pt>
                <c:pt idx="92">
                  <c:v>0.95</c:v>
                </c:pt>
                <c:pt idx="93">
                  <c:v>0.95</c:v>
                </c:pt>
                <c:pt idx="94">
                  <c:v>0.95</c:v>
                </c:pt>
                <c:pt idx="95">
                  <c:v>0.95</c:v>
                </c:pt>
                <c:pt idx="96">
                  <c:v>0.95</c:v>
                </c:pt>
                <c:pt idx="97">
                  <c:v>0.95</c:v>
                </c:pt>
                <c:pt idx="98">
                  <c:v>0.95</c:v>
                </c:pt>
                <c:pt idx="99">
                  <c:v>0.95</c:v>
                </c:pt>
                <c:pt idx="100">
                  <c:v>0.95</c:v>
                </c:pt>
                <c:pt idx="101">
                  <c:v>0.95</c:v>
                </c:pt>
                <c:pt idx="102">
                  <c:v>0.95</c:v>
                </c:pt>
                <c:pt idx="103">
                  <c:v>0.95</c:v>
                </c:pt>
                <c:pt idx="104">
                  <c:v>0.95</c:v>
                </c:pt>
                <c:pt idx="105">
                  <c:v>0.95</c:v>
                </c:pt>
                <c:pt idx="106">
                  <c:v>0.95</c:v>
                </c:pt>
                <c:pt idx="107">
                  <c:v>0.95</c:v>
                </c:pt>
                <c:pt idx="108">
                  <c:v>0.95</c:v>
                </c:pt>
                <c:pt idx="109">
                  <c:v>0.95</c:v>
                </c:pt>
                <c:pt idx="110">
                  <c:v>0.95</c:v>
                </c:pt>
                <c:pt idx="111">
                  <c:v>0.95</c:v>
                </c:pt>
                <c:pt idx="112">
                  <c:v>0.95</c:v>
                </c:pt>
                <c:pt idx="113">
                  <c:v>0.95</c:v>
                </c:pt>
                <c:pt idx="114">
                  <c:v>0.95</c:v>
                </c:pt>
                <c:pt idx="115">
                  <c:v>0.95</c:v>
                </c:pt>
                <c:pt idx="116">
                  <c:v>0.95</c:v>
                </c:pt>
                <c:pt idx="117">
                  <c:v>0.95</c:v>
                </c:pt>
                <c:pt idx="118">
                  <c:v>0.95</c:v>
                </c:pt>
                <c:pt idx="119">
                  <c:v>0.95</c:v>
                </c:pt>
                <c:pt idx="120">
                  <c:v>0.95</c:v>
                </c:pt>
                <c:pt idx="121">
                  <c:v>0.95</c:v>
                </c:pt>
                <c:pt idx="122">
                  <c:v>0.95</c:v>
                </c:pt>
                <c:pt idx="123">
                  <c:v>0.95</c:v>
                </c:pt>
                <c:pt idx="124">
                  <c:v>0.95</c:v>
                </c:pt>
                <c:pt idx="125">
                  <c:v>0.95</c:v>
                </c:pt>
                <c:pt idx="126">
                  <c:v>0.95</c:v>
                </c:pt>
                <c:pt idx="127">
                  <c:v>0.95</c:v>
                </c:pt>
                <c:pt idx="128">
                  <c:v>0.95</c:v>
                </c:pt>
                <c:pt idx="129">
                  <c:v>0.95</c:v>
                </c:pt>
                <c:pt idx="130">
                  <c:v>0.95</c:v>
                </c:pt>
                <c:pt idx="131">
                  <c:v>0.95</c:v>
                </c:pt>
                <c:pt idx="132">
                  <c:v>0.95</c:v>
                </c:pt>
                <c:pt idx="133">
                  <c:v>0.95</c:v>
                </c:pt>
                <c:pt idx="134">
                  <c:v>0.95</c:v>
                </c:pt>
                <c:pt idx="135">
                  <c:v>0.95</c:v>
                </c:pt>
                <c:pt idx="136">
                  <c:v>0.95</c:v>
                </c:pt>
                <c:pt idx="137">
                  <c:v>0.95</c:v>
                </c:pt>
                <c:pt idx="138">
                  <c:v>0.95</c:v>
                </c:pt>
                <c:pt idx="139">
                  <c:v>0.95</c:v>
                </c:pt>
                <c:pt idx="140">
                  <c:v>0.95</c:v>
                </c:pt>
                <c:pt idx="141">
                  <c:v>0.95</c:v>
                </c:pt>
                <c:pt idx="142">
                  <c:v>0.95</c:v>
                </c:pt>
                <c:pt idx="143">
                  <c:v>0.95</c:v>
                </c:pt>
                <c:pt idx="144">
                  <c:v>0.95</c:v>
                </c:pt>
                <c:pt idx="145">
                  <c:v>0.95</c:v>
                </c:pt>
                <c:pt idx="146">
                  <c:v>0.95</c:v>
                </c:pt>
                <c:pt idx="147">
                  <c:v>0.95</c:v>
                </c:pt>
                <c:pt idx="148">
                  <c:v>0.95</c:v>
                </c:pt>
                <c:pt idx="149">
                  <c:v>0.95</c:v>
                </c:pt>
                <c:pt idx="150">
                  <c:v>0.95</c:v>
                </c:pt>
                <c:pt idx="151">
                  <c:v>0.95</c:v>
                </c:pt>
                <c:pt idx="152">
                  <c:v>0.95</c:v>
                </c:pt>
                <c:pt idx="153">
                  <c:v>0.95</c:v>
                </c:pt>
                <c:pt idx="154">
                  <c:v>0.95</c:v>
                </c:pt>
                <c:pt idx="155">
                  <c:v>0.95</c:v>
                </c:pt>
                <c:pt idx="156">
                  <c:v>0.95</c:v>
                </c:pt>
                <c:pt idx="157">
                  <c:v>0.95</c:v>
                </c:pt>
                <c:pt idx="158">
                  <c:v>0.95</c:v>
                </c:pt>
                <c:pt idx="159">
                  <c:v>0.95</c:v>
                </c:pt>
                <c:pt idx="160">
                  <c:v>0.95</c:v>
                </c:pt>
                <c:pt idx="161">
                  <c:v>0.95</c:v>
                </c:pt>
                <c:pt idx="162">
                  <c:v>0.95</c:v>
                </c:pt>
                <c:pt idx="163">
                  <c:v>0.95</c:v>
                </c:pt>
                <c:pt idx="164">
                  <c:v>0.95</c:v>
                </c:pt>
                <c:pt idx="165">
                  <c:v>0.95</c:v>
                </c:pt>
                <c:pt idx="166">
                  <c:v>0.95</c:v>
                </c:pt>
                <c:pt idx="167">
                  <c:v>0.95</c:v>
                </c:pt>
                <c:pt idx="168">
                  <c:v>0.95</c:v>
                </c:pt>
                <c:pt idx="169">
                  <c:v>0.95</c:v>
                </c:pt>
                <c:pt idx="170">
                  <c:v>0.95</c:v>
                </c:pt>
                <c:pt idx="171">
                  <c:v>0.95</c:v>
                </c:pt>
                <c:pt idx="172">
                  <c:v>0.95</c:v>
                </c:pt>
                <c:pt idx="173">
                  <c:v>0.95</c:v>
                </c:pt>
                <c:pt idx="174">
                  <c:v>0.95</c:v>
                </c:pt>
                <c:pt idx="175">
                  <c:v>0.95</c:v>
                </c:pt>
                <c:pt idx="176">
                  <c:v>0.95</c:v>
                </c:pt>
                <c:pt idx="177">
                  <c:v>0.95</c:v>
                </c:pt>
                <c:pt idx="178">
                  <c:v>0.95</c:v>
                </c:pt>
                <c:pt idx="179">
                  <c:v>0.95</c:v>
                </c:pt>
                <c:pt idx="180">
                  <c:v>0.95</c:v>
                </c:pt>
                <c:pt idx="181">
                  <c:v>0.95</c:v>
                </c:pt>
                <c:pt idx="182">
                  <c:v>0.95</c:v>
                </c:pt>
                <c:pt idx="183">
                  <c:v>0.95</c:v>
                </c:pt>
                <c:pt idx="184">
                  <c:v>0.95</c:v>
                </c:pt>
                <c:pt idx="185">
                  <c:v>0.95</c:v>
                </c:pt>
                <c:pt idx="186">
                  <c:v>0.95</c:v>
                </c:pt>
                <c:pt idx="187">
                  <c:v>0.95</c:v>
                </c:pt>
                <c:pt idx="188">
                  <c:v>0.95</c:v>
                </c:pt>
                <c:pt idx="189">
                  <c:v>0.95</c:v>
                </c:pt>
                <c:pt idx="190">
                  <c:v>0.95</c:v>
                </c:pt>
                <c:pt idx="191">
                  <c:v>0.95</c:v>
                </c:pt>
                <c:pt idx="192">
                  <c:v>0.95</c:v>
                </c:pt>
                <c:pt idx="193">
                  <c:v>0.95</c:v>
                </c:pt>
                <c:pt idx="194">
                  <c:v>0.95</c:v>
                </c:pt>
                <c:pt idx="195">
                  <c:v>0.95</c:v>
                </c:pt>
                <c:pt idx="196">
                  <c:v>0.95</c:v>
                </c:pt>
                <c:pt idx="197">
                  <c:v>0.95</c:v>
                </c:pt>
                <c:pt idx="198">
                  <c:v>0.95</c:v>
                </c:pt>
                <c:pt idx="199">
                  <c:v>0.95</c:v>
                </c:pt>
                <c:pt idx="200">
                  <c:v>0.95</c:v>
                </c:pt>
                <c:pt idx="201">
                  <c:v>0.95</c:v>
                </c:pt>
                <c:pt idx="202">
                  <c:v>0.95</c:v>
                </c:pt>
                <c:pt idx="203">
                  <c:v>0.95</c:v>
                </c:pt>
                <c:pt idx="204">
                  <c:v>0.95</c:v>
                </c:pt>
                <c:pt idx="205">
                  <c:v>0.95</c:v>
                </c:pt>
                <c:pt idx="206">
                  <c:v>0.95</c:v>
                </c:pt>
                <c:pt idx="207">
                  <c:v>0.95</c:v>
                </c:pt>
                <c:pt idx="208">
                  <c:v>0.95</c:v>
                </c:pt>
                <c:pt idx="209">
                  <c:v>0.95</c:v>
                </c:pt>
                <c:pt idx="210">
                  <c:v>0.95</c:v>
                </c:pt>
                <c:pt idx="211">
                  <c:v>0.95</c:v>
                </c:pt>
                <c:pt idx="212">
                  <c:v>0.95</c:v>
                </c:pt>
                <c:pt idx="213">
                  <c:v>0.95</c:v>
                </c:pt>
                <c:pt idx="214">
                  <c:v>0.95</c:v>
                </c:pt>
                <c:pt idx="215">
                  <c:v>0.95</c:v>
                </c:pt>
                <c:pt idx="216">
                  <c:v>0.95</c:v>
                </c:pt>
                <c:pt idx="217">
                  <c:v>0.95</c:v>
                </c:pt>
                <c:pt idx="218">
                  <c:v>0.95</c:v>
                </c:pt>
                <c:pt idx="219">
                  <c:v>0.95</c:v>
                </c:pt>
                <c:pt idx="220">
                  <c:v>0.95</c:v>
                </c:pt>
                <c:pt idx="221">
                  <c:v>0.95</c:v>
                </c:pt>
                <c:pt idx="222">
                  <c:v>0.95</c:v>
                </c:pt>
                <c:pt idx="223">
                  <c:v>0.95</c:v>
                </c:pt>
                <c:pt idx="224">
                  <c:v>0.95</c:v>
                </c:pt>
                <c:pt idx="225">
                  <c:v>0.95</c:v>
                </c:pt>
                <c:pt idx="226">
                  <c:v>0.95</c:v>
                </c:pt>
                <c:pt idx="227">
                  <c:v>0.95</c:v>
                </c:pt>
                <c:pt idx="228">
                  <c:v>0.95</c:v>
                </c:pt>
                <c:pt idx="229">
                  <c:v>0.95</c:v>
                </c:pt>
                <c:pt idx="230">
                  <c:v>0.95</c:v>
                </c:pt>
                <c:pt idx="231">
                  <c:v>0.95</c:v>
                </c:pt>
                <c:pt idx="232">
                  <c:v>0.95</c:v>
                </c:pt>
                <c:pt idx="233">
                  <c:v>0.95</c:v>
                </c:pt>
                <c:pt idx="234">
                  <c:v>0.95</c:v>
                </c:pt>
                <c:pt idx="235">
                  <c:v>0.95</c:v>
                </c:pt>
                <c:pt idx="236">
                  <c:v>0.95</c:v>
                </c:pt>
                <c:pt idx="237">
                  <c:v>0.95</c:v>
                </c:pt>
                <c:pt idx="238">
                  <c:v>0.95</c:v>
                </c:pt>
                <c:pt idx="239">
                  <c:v>0.95</c:v>
                </c:pt>
                <c:pt idx="240">
                  <c:v>0.95</c:v>
                </c:pt>
                <c:pt idx="241">
                  <c:v>0.95</c:v>
                </c:pt>
                <c:pt idx="242">
                  <c:v>0.95</c:v>
                </c:pt>
                <c:pt idx="243">
                  <c:v>0.95</c:v>
                </c:pt>
                <c:pt idx="244">
                  <c:v>0.95</c:v>
                </c:pt>
                <c:pt idx="245">
                  <c:v>0.95</c:v>
                </c:pt>
                <c:pt idx="246">
                  <c:v>0.95</c:v>
                </c:pt>
                <c:pt idx="247">
                  <c:v>0.95</c:v>
                </c:pt>
                <c:pt idx="248">
                  <c:v>0.95</c:v>
                </c:pt>
                <c:pt idx="249">
                  <c:v>0.95</c:v>
                </c:pt>
                <c:pt idx="250">
                  <c:v>0.95</c:v>
                </c:pt>
                <c:pt idx="251">
                  <c:v>0.95</c:v>
                </c:pt>
                <c:pt idx="252">
                  <c:v>0.95</c:v>
                </c:pt>
                <c:pt idx="253">
                  <c:v>0.95</c:v>
                </c:pt>
                <c:pt idx="254">
                  <c:v>0.95</c:v>
                </c:pt>
                <c:pt idx="255">
                  <c:v>0.95</c:v>
                </c:pt>
                <c:pt idx="256">
                  <c:v>0.95</c:v>
                </c:pt>
                <c:pt idx="257">
                  <c:v>0.95</c:v>
                </c:pt>
                <c:pt idx="258">
                  <c:v>0.95</c:v>
                </c:pt>
                <c:pt idx="259">
                  <c:v>0.95</c:v>
                </c:pt>
                <c:pt idx="260">
                  <c:v>0.95</c:v>
                </c:pt>
                <c:pt idx="261">
                  <c:v>0.95</c:v>
                </c:pt>
                <c:pt idx="262">
                  <c:v>0.95</c:v>
                </c:pt>
                <c:pt idx="263">
                  <c:v>0.95</c:v>
                </c:pt>
                <c:pt idx="264">
                  <c:v>0.95</c:v>
                </c:pt>
                <c:pt idx="265">
                  <c:v>0.95</c:v>
                </c:pt>
                <c:pt idx="266">
                  <c:v>0.95</c:v>
                </c:pt>
                <c:pt idx="267">
                  <c:v>0.95</c:v>
                </c:pt>
                <c:pt idx="268">
                  <c:v>0.95</c:v>
                </c:pt>
                <c:pt idx="269">
                  <c:v>0.95</c:v>
                </c:pt>
                <c:pt idx="270">
                  <c:v>0.95</c:v>
                </c:pt>
                <c:pt idx="271">
                  <c:v>0.95</c:v>
                </c:pt>
                <c:pt idx="272">
                  <c:v>0.95</c:v>
                </c:pt>
                <c:pt idx="273">
                  <c:v>0.95</c:v>
                </c:pt>
                <c:pt idx="274">
                  <c:v>0.95</c:v>
                </c:pt>
                <c:pt idx="275">
                  <c:v>0.95</c:v>
                </c:pt>
                <c:pt idx="276">
                  <c:v>0.95</c:v>
                </c:pt>
                <c:pt idx="277">
                  <c:v>0.95</c:v>
                </c:pt>
                <c:pt idx="278">
                  <c:v>0.95</c:v>
                </c:pt>
                <c:pt idx="279">
                  <c:v>0.95</c:v>
                </c:pt>
                <c:pt idx="280">
                  <c:v>0.95</c:v>
                </c:pt>
                <c:pt idx="281">
                  <c:v>0.95</c:v>
                </c:pt>
                <c:pt idx="282">
                  <c:v>0.95</c:v>
                </c:pt>
                <c:pt idx="283">
                  <c:v>0.95</c:v>
                </c:pt>
                <c:pt idx="284">
                  <c:v>0.95</c:v>
                </c:pt>
                <c:pt idx="285">
                  <c:v>0.95</c:v>
                </c:pt>
                <c:pt idx="286">
                  <c:v>0.95</c:v>
                </c:pt>
                <c:pt idx="287">
                  <c:v>0.95</c:v>
                </c:pt>
                <c:pt idx="288">
                  <c:v>0.95</c:v>
                </c:pt>
                <c:pt idx="289">
                  <c:v>0.95</c:v>
                </c:pt>
                <c:pt idx="290">
                  <c:v>0.95</c:v>
                </c:pt>
                <c:pt idx="291">
                  <c:v>0.95</c:v>
                </c:pt>
                <c:pt idx="292">
                  <c:v>0.95</c:v>
                </c:pt>
                <c:pt idx="293">
                  <c:v>0.95</c:v>
                </c:pt>
                <c:pt idx="294">
                  <c:v>0.95</c:v>
                </c:pt>
                <c:pt idx="295">
                  <c:v>0.95</c:v>
                </c:pt>
                <c:pt idx="296">
                  <c:v>0.95</c:v>
                </c:pt>
                <c:pt idx="297">
                  <c:v>0.95</c:v>
                </c:pt>
                <c:pt idx="298">
                  <c:v>0.95</c:v>
                </c:pt>
                <c:pt idx="299">
                  <c:v>0.95</c:v>
                </c:pt>
                <c:pt idx="300">
                  <c:v>0.95</c:v>
                </c:pt>
                <c:pt idx="301">
                  <c:v>0.95</c:v>
                </c:pt>
                <c:pt idx="302">
                  <c:v>0.95</c:v>
                </c:pt>
                <c:pt idx="303">
                  <c:v>0.95</c:v>
                </c:pt>
                <c:pt idx="304">
                  <c:v>0.95</c:v>
                </c:pt>
                <c:pt idx="305">
                  <c:v>0.95</c:v>
                </c:pt>
                <c:pt idx="306">
                  <c:v>0.95</c:v>
                </c:pt>
                <c:pt idx="307">
                  <c:v>0.95</c:v>
                </c:pt>
                <c:pt idx="308">
                  <c:v>0.95</c:v>
                </c:pt>
                <c:pt idx="309">
                  <c:v>0.95</c:v>
                </c:pt>
                <c:pt idx="310">
                  <c:v>0.95</c:v>
                </c:pt>
                <c:pt idx="311">
                  <c:v>0.95</c:v>
                </c:pt>
                <c:pt idx="312">
                  <c:v>0.95</c:v>
                </c:pt>
                <c:pt idx="313">
                  <c:v>0.95</c:v>
                </c:pt>
                <c:pt idx="314">
                  <c:v>0.95</c:v>
                </c:pt>
                <c:pt idx="315">
                  <c:v>0.95</c:v>
                </c:pt>
                <c:pt idx="316">
                  <c:v>0.95</c:v>
                </c:pt>
                <c:pt idx="317">
                  <c:v>0.95</c:v>
                </c:pt>
                <c:pt idx="318">
                  <c:v>0.95</c:v>
                </c:pt>
                <c:pt idx="319">
                  <c:v>0.95</c:v>
                </c:pt>
                <c:pt idx="320">
                  <c:v>0.95</c:v>
                </c:pt>
                <c:pt idx="321">
                  <c:v>0.95</c:v>
                </c:pt>
                <c:pt idx="322">
                  <c:v>0.95</c:v>
                </c:pt>
                <c:pt idx="323">
                  <c:v>0.95</c:v>
                </c:pt>
                <c:pt idx="324">
                  <c:v>0.95</c:v>
                </c:pt>
                <c:pt idx="325">
                  <c:v>0.95</c:v>
                </c:pt>
                <c:pt idx="326">
                  <c:v>0.95</c:v>
                </c:pt>
                <c:pt idx="327">
                  <c:v>0.95</c:v>
                </c:pt>
                <c:pt idx="328">
                  <c:v>0.95</c:v>
                </c:pt>
                <c:pt idx="329">
                  <c:v>0.95</c:v>
                </c:pt>
                <c:pt idx="330">
                  <c:v>0.95</c:v>
                </c:pt>
                <c:pt idx="331">
                  <c:v>0.95</c:v>
                </c:pt>
                <c:pt idx="332">
                  <c:v>0.95</c:v>
                </c:pt>
                <c:pt idx="333">
                  <c:v>0.95</c:v>
                </c:pt>
                <c:pt idx="334">
                  <c:v>0.95</c:v>
                </c:pt>
                <c:pt idx="335">
                  <c:v>0.95</c:v>
                </c:pt>
                <c:pt idx="336">
                  <c:v>0.95</c:v>
                </c:pt>
                <c:pt idx="337">
                  <c:v>0.95</c:v>
                </c:pt>
                <c:pt idx="338">
                  <c:v>0.95</c:v>
                </c:pt>
                <c:pt idx="339">
                  <c:v>0.95</c:v>
                </c:pt>
                <c:pt idx="340">
                  <c:v>0.95</c:v>
                </c:pt>
                <c:pt idx="341">
                  <c:v>0.95</c:v>
                </c:pt>
                <c:pt idx="342">
                  <c:v>0.95</c:v>
                </c:pt>
                <c:pt idx="343">
                  <c:v>0.95</c:v>
                </c:pt>
                <c:pt idx="344">
                  <c:v>0.95</c:v>
                </c:pt>
                <c:pt idx="345">
                  <c:v>0.95</c:v>
                </c:pt>
                <c:pt idx="346">
                  <c:v>0.95</c:v>
                </c:pt>
                <c:pt idx="347">
                  <c:v>0.95</c:v>
                </c:pt>
                <c:pt idx="348">
                  <c:v>0.95</c:v>
                </c:pt>
                <c:pt idx="349">
                  <c:v>0.95</c:v>
                </c:pt>
                <c:pt idx="350">
                  <c:v>0.95</c:v>
                </c:pt>
                <c:pt idx="351">
                  <c:v>0.95</c:v>
                </c:pt>
                <c:pt idx="352">
                  <c:v>0.95</c:v>
                </c:pt>
                <c:pt idx="353">
                  <c:v>0.95</c:v>
                </c:pt>
                <c:pt idx="354">
                  <c:v>0.95</c:v>
                </c:pt>
                <c:pt idx="355">
                  <c:v>0.95</c:v>
                </c:pt>
                <c:pt idx="356">
                  <c:v>0.95</c:v>
                </c:pt>
                <c:pt idx="357">
                  <c:v>0.95</c:v>
                </c:pt>
                <c:pt idx="358">
                  <c:v>0.95</c:v>
                </c:pt>
                <c:pt idx="359">
                  <c:v>0.95</c:v>
                </c:pt>
                <c:pt idx="360">
                  <c:v>0.95</c:v>
                </c:pt>
                <c:pt idx="361">
                  <c:v>0.95</c:v>
                </c:pt>
                <c:pt idx="362">
                  <c:v>0.95</c:v>
                </c:pt>
                <c:pt idx="363">
                  <c:v>0.95</c:v>
                </c:pt>
                <c:pt idx="364">
                  <c:v>0.95</c:v>
                </c:pt>
                <c:pt idx="365">
                  <c:v>0.95</c:v>
                </c:pt>
                <c:pt idx="366">
                  <c:v>0.95</c:v>
                </c:pt>
                <c:pt idx="367">
                  <c:v>0.95</c:v>
                </c:pt>
                <c:pt idx="368">
                  <c:v>0.95</c:v>
                </c:pt>
                <c:pt idx="369">
                  <c:v>0.95</c:v>
                </c:pt>
                <c:pt idx="370">
                  <c:v>0.95</c:v>
                </c:pt>
                <c:pt idx="371">
                  <c:v>0.95</c:v>
                </c:pt>
                <c:pt idx="372">
                  <c:v>0.95</c:v>
                </c:pt>
                <c:pt idx="373">
                  <c:v>0.95</c:v>
                </c:pt>
                <c:pt idx="374">
                  <c:v>0.95</c:v>
                </c:pt>
                <c:pt idx="375">
                  <c:v>0.95</c:v>
                </c:pt>
                <c:pt idx="376">
                  <c:v>0.95</c:v>
                </c:pt>
                <c:pt idx="377">
                  <c:v>0.95</c:v>
                </c:pt>
                <c:pt idx="378">
                  <c:v>0.95</c:v>
                </c:pt>
                <c:pt idx="379">
                  <c:v>0.95</c:v>
                </c:pt>
                <c:pt idx="380">
                  <c:v>0.95</c:v>
                </c:pt>
                <c:pt idx="381">
                  <c:v>0.95</c:v>
                </c:pt>
                <c:pt idx="382">
                  <c:v>0.95</c:v>
                </c:pt>
                <c:pt idx="383">
                  <c:v>0.95</c:v>
                </c:pt>
                <c:pt idx="384">
                  <c:v>0.95</c:v>
                </c:pt>
                <c:pt idx="385">
                  <c:v>0.95</c:v>
                </c:pt>
                <c:pt idx="386">
                  <c:v>0.95</c:v>
                </c:pt>
                <c:pt idx="387">
                  <c:v>0.95</c:v>
                </c:pt>
                <c:pt idx="388">
                  <c:v>0.95</c:v>
                </c:pt>
                <c:pt idx="389">
                  <c:v>0.95</c:v>
                </c:pt>
                <c:pt idx="390">
                  <c:v>0.95</c:v>
                </c:pt>
                <c:pt idx="391">
                  <c:v>0.95</c:v>
                </c:pt>
                <c:pt idx="392">
                  <c:v>0.95</c:v>
                </c:pt>
                <c:pt idx="393">
                  <c:v>0.95</c:v>
                </c:pt>
                <c:pt idx="394">
                  <c:v>0.95</c:v>
                </c:pt>
                <c:pt idx="395">
                  <c:v>0.95</c:v>
                </c:pt>
                <c:pt idx="396">
                  <c:v>0.95</c:v>
                </c:pt>
                <c:pt idx="397">
                  <c:v>0.95</c:v>
                </c:pt>
                <c:pt idx="398">
                  <c:v>0.95</c:v>
                </c:pt>
                <c:pt idx="399">
                  <c:v>0.95</c:v>
                </c:pt>
                <c:pt idx="400">
                  <c:v>0.95</c:v>
                </c:pt>
                <c:pt idx="401">
                  <c:v>0.95</c:v>
                </c:pt>
                <c:pt idx="402">
                  <c:v>0.95</c:v>
                </c:pt>
                <c:pt idx="403">
                  <c:v>0.95</c:v>
                </c:pt>
                <c:pt idx="404">
                  <c:v>0.95</c:v>
                </c:pt>
                <c:pt idx="405">
                  <c:v>0.95</c:v>
                </c:pt>
                <c:pt idx="406">
                  <c:v>0.95</c:v>
                </c:pt>
                <c:pt idx="407">
                  <c:v>0.95</c:v>
                </c:pt>
                <c:pt idx="408">
                  <c:v>0.95</c:v>
                </c:pt>
                <c:pt idx="409">
                  <c:v>0.95</c:v>
                </c:pt>
                <c:pt idx="410">
                  <c:v>0.95</c:v>
                </c:pt>
                <c:pt idx="411">
                  <c:v>0.95</c:v>
                </c:pt>
                <c:pt idx="412">
                  <c:v>0.95</c:v>
                </c:pt>
                <c:pt idx="413">
                  <c:v>0.95</c:v>
                </c:pt>
                <c:pt idx="414">
                  <c:v>0.95</c:v>
                </c:pt>
                <c:pt idx="415">
                  <c:v>0.95</c:v>
                </c:pt>
                <c:pt idx="416">
                  <c:v>0.95</c:v>
                </c:pt>
                <c:pt idx="417">
                  <c:v>0.95</c:v>
                </c:pt>
                <c:pt idx="418">
                  <c:v>0.95</c:v>
                </c:pt>
                <c:pt idx="419">
                  <c:v>0.95</c:v>
                </c:pt>
                <c:pt idx="420">
                  <c:v>0.95</c:v>
                </c:pt>
                <c:pt idx="421">
                  <c:v>0.95</c:v>
                </c:pt>
                <c:pt idx="422">
                  <c:v>0.95</c:v>
                </c:pt>
                <c:pt idx="423">
                  <c:v>0.95</c:v>
                </c:pt>
                <c:pt idx="424">
                  <c:v>0.95</c:v>
                </c:pt>
                <c:pt idx="425">
                  <c:v>0.95</c:v>
                </c:pt>
                <c:pt idx="426">
                  <c:v>0.95</c:v>
                </c:pt>
                <c:pt idx="427">
                  <c:v>0.95</c:v>
                </c:pt>
                <c:pt idx="428">
                  <c:v>0.95</c:v>
                </c:pt>
                <c:pt idx="429">
                  <c:v>0.95</c:v>
                </c:pt>
                <c:pt idx="430">
                  <c:v>0.95</c:v>
                </c:pt>
                <c:pt idx="431">
                  <c:v>0.95</c:v>
                </c:pt>
                <c:pt idx="432">
                  <c:v>0.95</c:v>
                </c:pt>
                <c:pt idx="433">
                  <c:v>0.95</c:v>
                </c:pt>
                <c:pt idx="434">
                  <c:v>0.95</c:v>
                </c:pt>
                <c:pt idx="435">
                  <c:v>0.95</c:v>
                </c:pt>
                <c:pt idx="436">
                  <c:v>0.95</c:v>
                </c:pt>
                <c:pt idx="437">
                  <c:v>0.95</c:v>
                </c:pt>
                <c:pt idx="438">
                  <c:v>0.95</c:v>
                </c:pt>
                <c:pt idx="439">
                  <c:v>0.95</c:v>
                </c:pt>
                <c:pt idx="440">
                  <c:v>0.95</c:v>
                </c:pt>
                <c:pt idx="441">
                  <c:v>0.95</c:v>
                </c:pt>
                <c:pt idx="442">
                  <c:v>0.95</c:v>
                </c:pt>
                <c:pt idx="443">
                  <c:v>0.95</c:v>
                </c:pt>
                <c:pt idx="444">
                  <c:v>0.95</c:v>
                </c:pt>
                <c:pt idx="445">
                  <c:v>0.95</c:v>
                </c:pt>
                <c:pt idx="446">
                  <c:v>0.95</c:v>
                </c:pt>
                <c:pt idx="447">
                  <c:v>0.95</c:v>
                </c:pt>
                <c:pt idx="448">
                  <c:v>0.95</c:v>
                </c:pt>
                <c:pt idx="449">
                  <c:v>0.95</c:v>
                </c:pt>
                <c:pt idx="450">
                  <c:v>0.95</c:v>
                </c:pt>
                <c:pt idx="451">
                  <c:v>0.95</c:v>
                </c:pt>
                <c:pt idx="452">
                  <c:v>0.95</c:v>
                </c:pt>
                <c:pt idx="453">
                  <c:v>0.95</c:v>
                </c:pt>
                <c:pt idx="454">
                  <c:v>0.95</c:v>
                </c:pt>
                <c:pt idx="455">
                  <c:v>0.95</c:v>
                </c:pt>
                <c:pt idx="456">
                  <c:v>0.95</c:v>
                </c:pt>
                <c:pt idx="457">
                  <c:v>0.95</c:v>
                </c:pt>
                <c:pt idx="458">
                  <c:v>0.95</c:v>
                </c:pt>
                <c:pt idx="459">
                  <c:v>0.95</c:v>
                </c:pt>
                <c:pt idx="460">
                  <c:v>0.95</c:v>
                </c:pt>
                <c:pt idx="461">
                  <c:v>0.95</c:v>
                </c:pt>
                <c:pt idx="462">
                  <c:v>0.95</c:v>
                </c:pt>
                <c:pt idx="463">
                  <c:v>0.95</c:v>
                </c:pt>
                <c:pt idx="464">
                  <c:v>0.95</c:v>
                </c:pt>
                <c:pt idx="465">
                  <c:v>0.95</c:v>
                </c:pt>
                <c:pt idx="466">
                  <c:v>0.95</c:v>
                </c:pt>
                <c:pt idx="467">
                  <c:v>0.95</c:v>
                </c:pt>
                <c:pt idx="468">
                  <c:v>0.95</c:v>
                </c:pt>
                <c:pt idx="469">
                  <c:v>0.95</c:v>
                </c:pt>
                <c:pt idx="470">
                  <c:v>0.95</c:v>
                </c:pt>
                <c:pt idx="471">
                  <c:v>0.95</c:v>
                </c:pt>
                <c:pt idx="472">
                  <c:v>0.95</c:v>
                </c:pt>
                <c:pt idx="473">
                  <c:v>0.95</c:v>
                </c:pt>
                <c:pt idx="474">
                  <c:v>0.95</c:v>
                </c:pt>
                <c:pt idx="475">
                  <c:v>0.95</c:v>
                </c:pt>
                <c:pt idx="476">
                  <c:v>0.95</c:v>
                </c:pt>
                <c:pt idx="477">
                  <c:v>0.95</c:v>
                </c:pt>
                <c:pt idx="478">
                  <c:v>0.95</c:v>
                </c:pt>
                <c:pt idx="479">
                  <c:v>0.95</c:v>
                </c:pt>
                <c:pt idx="480">
                  <c:v>0.95</c:v>
                </c:pt>
                <c:pt idx="481">
                  <c:v>0.95</c:v>
                </c:pt>
                <c:pt idx="482">
                  <c:v>0.95</c:v>
                </c:pt>
                <c:pt idx="483">
                  <c:v>0.95</c:v>
                </c:pt>
                <c:pt idx="484">
                  <c:v>0.95</c:v>
                </c:pt>
                <c:pt idx="485">
                  <c:v>0.95</c:v>
                </c:pt>
                <c:pt idx="486">
                  <c:v>0.95</c:v>
                </c:pt>
                <c:pt idx="487">
                  <c:v>0.95</c:v>
                </c:pt>
                <c:pt idx="488">
                  <c:v>0.95</c:v>
                </c:pt>
                <c:pt idx="489">
                  <c:v>0.95</c:v>
                </c:pt>
                <c:pt idx="490">
                  <c:v>0.95</c:v>
                </c:pt>
                <c:pt idx="491">
                  <c:v>0.95</c:v>
                </c:pt>
                <c:pt idx="492">
                  <c:v>0.95</c:v>
                </c:pt>
                <c:pt idx="493">
                  <c:v>0.95</c:v>
                </c:pt>
                <c:pt idx="494">
                  <c:v>0.95</c:v>
                </c:pt>
                <c:pt idx="495">
                  <c:v>0.95</c:v>
                </c:pt>
                <c:pt idx="496">
                  <c:v>0.95</c:v>
                </c:pt>
                <c:pt idx="497">
                  <c:v>0.95</c:v>
                </c:pt>
                <c:pt idx="498">
                  <c:v>0.95</c:v>
                </c:pt>
                <c:pt idx="499">
                  <c:v>0.95</c:v>
                </c:pt>
                <c:pt idx="500">
                  <c:v>0.95</c:v>
                </c:pt>
                <c:pt idx="501">
                  <c:v>0.95</c:v>
                </c:pt>
                <c:pt idx="502">
                  <c:v>0.95</c:v>
                </c:pt>
                <c:pt idx="503">
                  <c:v>0.95</c:v>
                </c:pt>
                <c:pt idx="504">
                  <c:v>0.95</c:v>
                </c:pt>
                <c:pt idx="505">
                  <c:v>0.95</c:v>
                </c:pt>
                <c:pt idx="506">
                  <c:v>0.95</c:v>
                </c:pt>
                <c:pt idx="507">
                  <c:v>0.95</c:v>
                </c:pt>
                <c:pt idx="508">
                  <c:v>0.95</c:v>
                </c:pt>
                <c:pt idx="509">
                  <c:v>0.95</c:v>
                </c:pt>
                <c:pt idx="510">
                  <c:v>0.95</c:v>
                </c:pt>
                <c:pt idx="511">
                  <c:v>0.95</c:v>
                </c:pt>
                <c:pt idx="512">
                  <c:v>0.95</c:v>
                </c:pt>
                <c:pt idx="513">
                  <c:v>0.95</c:v>
                </c:pt>
                <c:pt idx="514">
                  <c:v>0.95</c:v>
                </c:pt>
                <c:pt idx="515">
                  <c:v>0.95</c:v>
                </c:pt>
                <c:pt idx="516">
                  <c:v>0.95</c:v>
                </c:pt>
                <c:pt idx="517">
                  <c:v>0.95</c:v>
                </c:pt>
                <c:pt idx="518">
                  <c:v>0.95</c:v>
                </c:pt>
                <c:pt idx="519">
                  <c:v>0.95</c:v>
                </c:pt>
                <c:pt idx="520">
                  <c:v>0.95</c:v>
                </c:pt>
                <c:pt idx="521">
                  <c:v>0.95</c:v>
                </c:pt>
                <c:pt idx="522">
                  <c:v>0.95</c:v>
                </c:pt>
                <c:pt idx="523">
                  <c:v>0.95</c:v>
                </c:pt>
                <c:pt idx="524">
                  <c:v>0.95</c:v>
                </c:pt>
                <c:pt idx="525">
                  <c:v>0.95</c:v>
                </c:pt>
                <c:pt idx="526">
                  <c:v>0.95</c:v>
                </c:pt>
                <c:pt idx="527">
                  <c:v>0.95</c:v>
                </c:pt>
                <c:pt idx="528">
                  <c:v>0.95</c:v>
                </c:pt>
                <c:pt idx="529">
                  <c:v>0.95</c:v>
                </c:pt>
                <c:pt idx="530">
                  <c:v>0.95</c:v>
                </c:pt>
                <c:pt idx="531">
                  <c:v>0.95</c:v>
                </c:pt>
                <c:pt idx="532">
                  <c:v>0.95</c:v>
                </c:pt>
                <c:pt idx="533">
                  <c:v>0.95</c:v>
                </c:pt>
                <c:pt idx="534">
                  <c:v>0.95</c:v>
                </c:pt>
                <c:pt idx="535">
                  <c:v>0.95</c:v>
                </c:pt>
                <c:pt idx="536">
                  <c:v>0.95</c:v>
                </c:pt>
                <c:pt idx="537">
                  <c:v>0.95</c:v>
                </c:pt>
                <c:pt idx="538">
                  <c:v>0.95</c:v>
                </c:pt>
                <c:pt idx="539">
                  <c:v>0.95</c:v>
                </c:pt>
                <c:pt idx="540">
                  <c:v>0.95</c:v>
                </c:pt>
                <c:pt idx="541">
                  <c:v>0.95</c:v>
                </c:pt>
                <c:pt idx="542">
                  <c:v>0.95</c:v>
                </c:pt>
                <c:pt idx="543">
                  <c:v>0.95</c:v>
                </c:pt>
                <c:pt idx="544">
                  <c:v>0.95</c:v>
                </c:pt>
                <c:pt idx="545">
                  <c:v>0.95</c:v>
                </c:pt>
                <c:pt idx="546">
                  <c:v>0.95</c:v>
                </c:pt>
                <c:pt idx="547">
                  <c:v>0.95</c:v>
                </c:pt>
                <c:pt idx="548">
                  <c:v>0.95</c:v>
                </c:pt>
                <c:pt idx="549">
                  <c:v>0.95</c:v>
                </c:pt>
                <c:pt idx="550">
                  <c:v>0.95</c:v>
                </c:pt>
                <c:pt idx="551">
                  <c:v>0.95</c:v>
                </c:pt>
                <c:pt idx="552">
                  <c:v>0.95</c:v>
                </c:pt>
                <c:pt idx="553">
                  <c:v>0.95</c:v>
                </c:pt>
                <c:pt idx="554">
                  <c:v>0.95</c:v>
                </c:pt>
                <c:pt idx="555">
                  <c:v>0.95</c:v>
                </c:pt>
                <c:pt idx="556">
                  <c:v>0.95</c:v>
                </c:pt>
                <c:pt idx="557">
                  <c:v>0.95</c:v>
                </c:pt>
                <c:pt idx="558">
                  <c:v>0.95</c:v>
                </c:pt>
                <c:pt idx="559">
                  <c:v>0.95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0.95</c:v>
                </c:pt>
                <c:pt idx="566">
                  <c:v>0.95</c:v>
                </c:pt>
                <c:pt idx="567">
                  <c:v>0.95</c:v>
                </c:pt>
                <c:pt idx="568">
                  <c:v>0.95</c:v>
                </c:pt>
                <c:pt idx="569">
                  <c:v>0.95</c:v>
                </c:pt>
                <c:pt idx="570">
                  <c:v>0.95</c:v>
                </c:pt>
                <c:pt idx="571">
                  <c:v>0.95</c:v>
                </c:pt>
                <c:pt idx="572">
                  <c:v>0.95</c:v>
                </c:pt>
                <c:pt idx="573">
                  <c:v>0.95</c:v>
                </c:pt>
                <c:pt idx="574">
                  <c:v>0.95</c:v>
                </c:pt>
                <c:pt idx="575">
                  <c:v>0.95</c:v>
                </c:pt>
                <c:pt idx="576">
                  <c:v>0.95</c:v>
                </c:pt>
                <c:pt idx="577">
                  <c:v>0.95</c:v>
                </c:pt>
                <c:pt idx="578">
                  <c:v>0.95</c:v>
                </c:pt>
                <c:pt idx="579">
                  <c:v>0.95</c:v>
                </c:pt>
                <c:pt idx="580">
                  <c:v>0.95</c:v>
                </c:pt>
                <c:pt idx="581">
                  <c:v>0.95</c:v>
                </c:pt>
                <c:pt idx="582">
                  <c:v>0.95</c:v>
                </c:pt>
                <c:pt idx="583">
                  <c:v>0.95</c:v>
                </c:pt>
                <c:pt idx="584">
                  <c:v>0.95</c:v>
                </c:pt>
                <c:pt idx="585">
                  <c:v>0.95</c:v>
                </c:pt>
                <c:pt idx="586">
                  <c:v>0.95</c:v>
                </c:pt>
                <c:pt idx="587">
                  <c:v>0.95</c:v>
                </c:pt>
                <c:pt idx="588">
                  <c:v>0.95</c:v>
                </c:pt>
                <c:pt idx="589">
                  <c:v>0.95</c:v>
                </c:pt>
                <c:pt idx="590">
                  <c:v>0.95</c:v>
                </c:pt>
                <c:pt idx="591">
                  <c:v>0.95</c:v>
                </c:pt>
                <c:pt idx="592">
                  <c:v>0.95</c:v>
                </c:pt>
                <c:pt idx="593">
                  <c:v>0.95</c:v>
                </c:pt>
                <c:pt idx="594">
                  <c:v>0.95</c:v>
                </c:pt>
                <c:pt idx="595">
                  <c:v>0.95</c:v>
                </c:pt>
                <c:pt idx="596">
                  <c:v>0.95</c:v>
                </c:pt>
                <c:pt idx="597">
                  <c:v>0.95</c:v>
                </c:pt>
                <c:pt idx="598">
                  <c:v>0.95</c:v>
                </c:pt>
                <c:pt idx="599">
                  <c:v>0.95</c:v>
                </c:pt>
                <c:pt idx="600">
                  <c:v>0.95</c:v>
                </c:pt>
                <c:pt idx="601">
                  <c:v>0.95</c:v>
                </c:pt>
                <c:pt idx="602">
                  <c:v>0.95</c:v>
                </c:pt>
                <c:pt idx="603">
                  <c:v>0.95</c:v>
                </c:pt>
                <c:pt idx="604">
                  <c:v>0.95</c:v>
                </c:pt>
                <c:pt idx="605">
                  <c:v>0.95</c:v>
                </c:pt>
                <c:pt idx="606">
                  <c:v>0.95</c:v>
                </c:pt>
                <c:pt idx="607">
                  <c:v>0.95</c:v>
                </c:pt>
                <c:pt idx="608">
                  <c:v>0.95</c:v>
                </c:pt>
                <c:pt idx="609">
                  <c:v>0.95</c:v>
                </c:pt>
                <c:pt idx="610">
                  <c:v>0.95</c:v>
                </c:pt>
                <c:pt idx="611">
                  <c:v>0.95</c:v>
                </c:pt>
                <c:pt idx="612">
                  <c:v>0.95</c:v>
                </c:pt>
                <c:pt idx="613">
                  <c:v>0.95</c:v>
                </c:pt>
                <c:pt idx="614">
                  <c:v>0.95</c:v>
                </c:pt>
                <c:pt idx="615">
                  <c:v>0.95</c:v>
                </c:pt>
                <c:pt idx="616">
                  <c:v>0.95</c:v>
                </c:pt>
                <c:pt idx="617">
                  <c:v>0.95</c:v>
                </c:pt>
                <c:pt idx="618">
                  <c:v>0.95</c:v>
                </c:pt>
                <c:pt idx="619">
                  <c:v>0.95</c:v>
                </c:pt>
                <c:pt idx="620">
                  <c:v>0.95</c:v>
                </c:pt>
                <c:pt idx="621">
                  <c:v>0.95</c:v>
                </c:pt>
                <c:pt idx="622">
                  <c:v>0.95</c:v>
                </c:pt>
                <c:pt idx="623">
                  <c:v>0.95</c:v>
                </c:pt>
                <c:pt idx="624">
                  <c:v>0.95</c:v>
                </c:pt>
                <c:pt idx="625">
                  <c:v>0.95</c:v>
                </c:pt>
                <c:pt idx="626">
                  <c:v>0.95</c:v>
                </c:pt>
                <c:pt idx="627">
                  <c:v>0.95</c:v>
                </c:pt>
                <c:pt idx="628">
                  <c:v>0.95</c:v>
                </c:pt>
                <c:pt idx="629">
                  <c:v>0.95</c:v>
                </c:pt>
                <c:pt idx="630">
                  <c:v>0.95</c:v>
                </c:pt>
                <c:pt idx="631">
                  <c:v>0.95</c:v>
                </c:pt>
                <c:pt idx="632">
                  <c:v>0.95</c:v>
                </c:pt>
                <c:pt idx="633">
                  <c:v>0.95</c:v>
                </c:pt>
                <c:pt idx="634">
                  <c:v>0.95</c:v>
                </c:pt>
                <c:pt idx="635">
                  <c:v>0.95</c:v>
                </c:pt>
                <c:pt idx="636">
                  <c:v>0.95</c:v>
                </c:pt>
                <c:pt idx="637">
                  <c:v>0.95</c:v>
                </c:pt>
                <c:pt idx="638">
                  <c:v>0.95</c:v>
                </c:pt>
                <c:pt idx="639">
                  <c:v>0.95</c:v>
                </c:pt>
                <c:pt idx="640">
                  <c:v>0.95</c:v>
                </c:pt>
                <c:pt idx="641">
                  <c:v>0.95</c:v>
                </c:pt>
                <c:pt idx="642">
                  <c:v>0.95</c:v>
                </c:pt>
                <c:pt idx="643">
                  <c:v>0.95</c:v>
                </c:pt>
                <c:pt idx="644">
                  <c:v>0.95</c:v>
                </c:pt>
                <c:pt idx="645">
                  <c:v>0.95</c:v>
                </c:pt>
                <c:pt idx="646">
                  <c:v>0.95</c:v>
                </c:pt>
                <c:pt idx="647">
                  <c:v>0.95</c:v>
                </c:pt>
                <c:pt idx="648">
                  <c:v>0.95</c:v>
                </c:pt>
                <c:pt idx="649">
                  <c:v>0.95</c:v>
                </c:pt>
                <c:pt idx="650">
                  <c:v>0.95</c:v>
                </c:pt>
                <c:pt idx="651">
                  <c:v>0.95</c:v>
                </c:pt>
                <c:pt idx="652">
                  <c:v>0.95</c:v>
                </c:pt>
                <c:pt idx="653">
                  <c:v>0.95</c:v>
                </c:pt>
                <c:pt idx="654">
                  <c:v>0.95</c:v>
                </c:pt>
                <c:pt idx="655">
                  <c:v>0.95</c:v>
                </c:pt>
                <c:pt idx="656">
                  <c:v>0.95</c:v>
                </c:pt>
                <c:pt idx="657">
                  <c:v>0.95</c:v>
                </c:pt>
                <c:pt idx="658">
                  <c:v>0.95</c:v>
                </c:pt>
                <c:pt idx="659">
                  <c:v>0.95</c:v>
                </c:pt>
                <c:pt idx="660">
                  <c:v>0.95</c:v>
                </c:pt>
                <c:pt idx="661">
                  <c:v>0.95</c:v>
                </c:pt>
                <c:pt idx="662">
                  <c:v>0.95</c:v>
                </c:pt>
                <c:pt idx="663">
                  <c:v>0.95</c:v>
                </c:pt>
                <c:pt idx="664">
                  <c:v>0.95</c:v>
                </c:pt>
                <c:pt idx="665">
                  <c:v>0.95</c:v>
                </c:pt>
                <c:pt idx="666">
                  <c:v>0.95</c:v>
                </c:pt>
                <c:pt idx="667">
                  <c:v>0.95</c:v>
                </c:pt>
                <c:pt idx="668">
                  <c:v>0.95</c:v>
                </c:pt>
                <c:pt idx="669">
                  <c:v>0.95</c:v>
                </c:pt>
                <c:pt idx="670">
                  <c:v>0.95</c:v>
                </c:pt>
                <c:pt idx="671">
                  <c:v>0.95</c:v>
                </c:pt>
                <c:pt idx="672">
                  <c:v>0.95</c:v>
                </c:pt>
                <c:pt idx="673">
                  <c:v>0.95</c:v>
                </c:pt>
                <c:pt idx="674">
                  <c:v>0.95</c:v>
                </c:pt>
                <c:pt idx="675">
                  <c:v>0.95</c:v>
                </c:pt>
                <c:pt idx="676">
                  <c:v>0.95</c:v>
                </c:pt>
                <c:pt idx="677">
                  <c:v>0.95</c:v>
                </c:pt>
                <c:pt idx="678">
                  <c:v>0.95</c:v>
                </c:pt>
                <c:pt idx="679">
                  <c:v>0.95</c:v>
                </c:pt>
                <c:pt idx="680">
                  <c:v>0.95</c:v>
                </c:pt>
                <c:pt idx="681">
                  <c:v>0.95</c:v>
                </c:pt>
                <c:pt idx="682">
                  <c:v>0.95</c:v>
                </c:pt>
                <c:pt idx="683">
                  <c:v>0.95</c:v>
                </c:pt>
                <c:pt idx="684">
                  <c:v>0.95</c:v>
                </c:pt>
                <c:pt idx="685">
                  <c:v>0.95</c:v>
                </c:pt>
                <c:pt idx="686">
                  <c:v>0.95</c:v>
                </c:pt>
                <c:pt idx="687">
                  <c:v>0.95</c:v>
                </c:pt>
                <c:pt idx="688">
                  <c:v>0.95</c:v>
                </c:pt>
                <c:pt idx="689">
                  <c:v>0.95</c:v>
                </c:pt>
                <c:pt idx="690">
                  <c:v>0.95</c:v>
                </c:pt>
              </c:numCache>
            </c:numRef>
          </c:yVal>
        </c:ser>
        <c:axId val="122131200"/>
        <c:axId val="122132736"/>
      </c:scatterChart>
      <c:valAx>
        <c:axId val="122131200"/>
        <c:scaling>
          <c:orientation val="minMax"/>
          <c:max val="700"/>
        </c:scaling>
        <c:axPos val="b"/>
        <c:numFmt formatCode="General" sourceLinked="1"/>
        <c:tickLblPos val="nextTo"/>
        <c:crossAx val="122132736"/>
        <c:crosses val="autoZero"/>
        <c:crossBetween val="midCat"/>
      </c:valAx>
      <c:valAx>
        <c:axId val="122132736"/>
        <c:scaling>
          <c:orientation val="minMax"/>
          <c:max val="0.98"/>
          <c:min val="0.92"/>
        </c:scaling>
        <c:axPos val="l"/>
        <c:majorGridlines/>
        <c:numFmt formatCode="0.0000" sourceLinked="1"/>
        <c:tickLblPos val="nextTo"/>
        <c:crossAx val="122131200"/>
        <c:crosses val="autoZero"/>
        <c:crossBetween val="midCat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3</xdr:row>
      <xdr:rowOff>47625</xdr:rowOff>
    </xdr:from>
    <xdr:to>
      <xdr:col>15</xdr:col>
      <xdr:colOff>390525</xdr:colOff>
      <xdr:row>27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8</xdr:row>
      <xdr:rowOff>0</xdr:rowOff>
    </xdr:from>
    <xdr:to>
      <xdr:col>16</xdr:col>
      <xdr:colOff>571500</xdr:colOff>
      <xdr:row>32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8</xdr:row>
      <xdr:rowOff>171450</xdr:rowOff>
    </xdr:from>
    <xdr:to>
      <xdr:col>17</xdr:col>
      <xdr:colOff>200025</xdr:colOff>
      <xdr:row>32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6</xdr:row>
      <xdr:rowOff>180975</xdr:rowOff>
    </xdr:from>
    <xdr:to>
      <xdr:col>16</xdr:col>
      <xdr:colOff>523875</xdr:colOff>
      <xdr:row>31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5</xdr:row>
      <xdr:rowOff>19050</xdr:rowOff>
    </xdr:from>
    <xdr:to>
      <xdr:col>17</xdr:col>
      <xdr:colOff>619125</xdr:colOff>
      <xdr:row>28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6</xdr:row>
      <xdr:rowOff>57150</xdr:rowOff>
    </xdr:from>
    <xdr:to>
      <xdr:col>17</xdr:col>
      <xdr:colOff>257175</xdr:colOff>
      <xdr:row>31</xdr:row>
      <xdr:rowOff>171451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7</xdr:row>
      <xdr:rowOff>133351</xdr:rowOff>
    </xdr:from>
    <xdr:to>
      <xdr:col>16</xdr:col>
      <xdr:colOff>676275</xdr:colOff>
      <xdr:row>34</xdr:row>
      <xdr:rowOff>9527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2"/>
  <sheetViews>
    <sheetView workbookViewId="0">
      <selection sqref="A1:XFD1"/>
    </sheetView>
  </sheetViews>
  <sheetFormatPr baseColWidth="10" defaultRowHeight="15"/>
  <cols>
    <col min="1" max="1" width="4.7109375" customWidth="1"/>
    <col min="2" max="2" width="6.140625" customWidth="1"/>
    <col min="4" max="6" width="11.42578125" style="2"/>
    <col min="7" max="7" width="17.85546875" style="2" customWidth="1"/>
    <col min="8" max="8" width="11.42578125" style="2"/>
  </cols>
  <sheetData>
    <row r="1" spans="1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1:8">
      <c r="A2" s="1"/>
      <c r="B2" s="3">
        <v>0.2</v>
      </c>
      <c r="D2" s="8">
        <v>25</v>
      </c>
      <c r="E2" s="2">
        <f t="shared" ref="E2:E65" si="0">p-1/SQRT(D2)</f>
        <v>0</v>
      </c>
      <c r="F2" s="2">
        <f t="shared" ref="F2:F65" si="1">p+1/SQRT(D2)</f>
        <v>0.4</v>
      </c>
      <c r="G2" s="4">
        <f t="shared" ref="G2:G65" si="2">BINOMDIST(ROUNDDOWN(F2*D2,0),D2,p,1)-BINOMDIST(ROUNDDOWN(E2*D2,0),D2,p,1)</f>
        <v>0.99066718632623085</v>
      </c>
      <c r="H2" s="2">
        <v>0.95</v>
      </c>
    </row>
    <row r="3" spans="1:8">
      <c r="D3" s="2">
        <f>D2+1</f>
        <v>26</v>
      </c>
      <c r="E3" s="2">
        <f t="shared" si="0"/>
        <v>3.8838648618159666E-3</v>
      </c>
      <c r="F3" s="2">
        <f t="shared" si="1"/>
        <v>0.39611613513818406</v>
      </c>
      <c r="G3" s="4">
        <f t="shared" si="2"/>
        <v>0.989067375152616</v>
      </c>
      <c r="H3" s="2">
        <v>0.95</v>
      </c>
    </row>
    <row r="4" spans="1:8">
      <c r="D4" s="2">
        <f t="shared" ref="D4:D67" si="3">D3+1</f>
        <v>27</v>
      </c>
      <c r="E4" s="2">
        <f t="shared" si="0"/>
        <v>7.5499102701247489E-3</v>
      </c>
      <c r="F4" s="2">
        <f t="shared" si="1"/>
        <v>0.39245008972987527</v>
      </c>
      <c r="G4" s="4">
        <f t="shared" si="2"/>
        <v>0.98660983130828672</v>
      </c>
      <c r="H4" s="2">
        <v>0.95</v>
      </c>
    </row>
    <row r="5" spans="1:8">
      <c r="D5" s="2">
        <f t="shared" si="3"/>
        <v>28</v>
      </c>
      <c r="E5" s="2">
        <f t="shared" si="0"/>
        <v>1.1017763495386412E-2</v>
      </c>
      <c r="F5" s="2">
        <f t="shared" si="1"/>
        <v>0.38898223650461361</v>
      </c>
      <c r="G5" s="4">
        <f t="shared" si="2"/>
        <v>0.98320285187793588</v>
      </c>
      <c r="H5" s="2">
        <v>0.95</v>
      </c>
    </row>
    <row r="6" spans="1:8">
      <c r="D6" s="2">
        <f t="shared" si="3"/>
        <v>29</v>
      </c>
      <c r="E6" s="2">
        <f t="shared" si="0"/>
        <v>1.430466182294815E-2</v>
      </c>
      <c r="F6" s="2">
        <f t="shared" si="1"/>
        <v>0.38569533817705187</v>
      </c>
      <c r="G6" s="4">
        <f t="shared" si="2"/>
        <v>0.99151228219326804</v>
      </c>
      <c r="H6" s="2">
        <v>0.95</v>
      </c>
    </row>
    <row r="7" spans="1:8">
      <c r="D7" s="2">
        <f t="shared" si="3"/>
        <v>30</v>
      </c>
      <c r="E7" s="2">
        <f t="shared" si="0"/>
        <v>1.7425814164944653E-2</v>
      </c>
      <c r="F7" s="2">
        <f t="shared" si="1"/>
        <v>0.38257418583505537</v>
      </c>
      <c r="G7" s="4">
        <f t="shared" si="2"/>
        <v>0.9892689377859939</v>
      </c>
      <c r="H7" s="2">
        <v>0.95</v>
      </c>
    </row>
    <row r="8" spans="1:8">
      <c r="D8" s="2">
        <f t="shared" si="3"/>
        <v>31</v>
      </c>
      <c r="E8" s="2">
        <f t="shared" si="0"/>
        <v>2.0394697973225101E-2</v>
      </c>
      <c r="F8" s="2">
        <f t="shared" si="1"/>
        <v>0.37960530202677489</v>
      </c>
      <c r="G8" s="4">
        <f t="shared" si="2"/>
        <v>0.98629189916173021</v>
      </c>
      <c r="H8" s="2">
        <v>0.95</v>
      </c>
    </row>
    <row r="9" spans="1:8">
      <c r="D9" s="2">
        <f t="shared" si="3"/>
        <v>32</v>
      </c>
      <c r="E9" s="2">
        <f t="shared" si="0"/>
        <v>2.3223304703363146E-2</v>
      </c>
      <c r="F9" s="2">
        <f t="shared" si="1"/>
        <v>0.37677669529663688</v>
      </c>
      <c r="G9" s="4">
        <f t="shared" si="2"/>
        <v>0.99315419794106563</v>
      </c>
      <c r="H9" s="2">
        <v>0.95</v>
      </c>
    </row>
    <row r="10" spans="1:8">
      <c r="D10" s="2">
        <f t="shared" si="3"/>
        <v>33</v>
      </c>
      <c r="E10" s="2">
        <f t="shared" si="0"/>
        <v>2.5922344044302159E-2</v>
      </c>
      <c r="F10" s="2">
        <f t="shared" si="1"/>
        <v>0.37407765595569786</v>
      </c>
      <c r="G10" s="4">
        <f t="shared" si="2"/>
        <v>0.99118010118671807</v>
      </c>
      <c r="H10" s="2">
        <v>0.95</v>
      </c>
    </row>
    <row r="11" spans="1:8">
      <c r="D11" s="2">
        <f t="shared" si="3"/>
        <v>34</v>
      </c>
      <c r="E11" s="2">
        <f t="shared" si="0"/>
        <v>2.8501414857491192E-2</v>
      </c>
      <c r="F11" s="2">
        <f t="shared" si="1"/>
        <v>0.37149858514250883</v>
      </c>
      <c r="G11" s="4">
        <f t="shared" si="2"/>
        <v>0.9886259423755257</v>
      </c>
      <c r="H11" s="2">
        <v>0.95</v>
      </c>
    </row>
    <row r="12" spans="1:8">
      <c r="D12" s="2">
        <f t="shared" si="3"/>
        <v>35</v>
      </c>
      <c r="E12" s="2">
        <f t="shared" si="0"/>
        <v>3.0969149054296707E-2</v>
      </c>
      <c r="F12" s="2">
        <f t="shared" si="1"/>
        <v>0.36903085094570331</v>
      </c>
      <c r="G12" s="4">
        <f t="shared" si="2"/>
        <v>0.98186333595667497</v>
      </c>
      <c r="H12" s="2">
        <v>0.95</v>
      </c>
    </row>
    <row r="13" spans="1:8">
      <c r="D13" s="2">
        <f t="shared" si="3"/>
        <v>36</v>
      </c>
      <c r="E13" s="2">
        <f t="shared" si="0"/>
        <v>3.3333333333333354E-2</v>
      </c>
      <c r="F13" s="2">
        <f t="shared" si="1"/>
        <v>0.3666666666666667</v>
      </c>
      <c r="G13" s="4">
        <f t="shared" si="2"/>
        <v>0.98971235183237516</v>
      </c>
      <c r="H13" s="2">
        <v>0.95</v>
      </c>
    </row>
    <row r="14" spans="1:8">
      <c r="D14" s="2">
        <f t="shared" si="3"/>
        <v>37</v>
      </c>
      <c r="E14" s="2">
        <f t="shared" si="0"/>
        <v>3.560101269464272E-2</v>
      </c>
      <c r="F14" s="2">
        <f t="shared" si="1"/>
        <v>0.3643989873053573</v>
      </c>
      <c r="G14" s="4">
        <f t="shared" si="2"/>
        <v>0.9880616266600506</v>
      </c>
      <c r="H14" s="2">
        <v>0.95</v>
      </c>
    </row>
    <row r="15" spans="1:8">
      <c r="D15" s="2">
        <f t="shared" si="3"/>
        <v>38</v>
      </c>
      <c r="E15" s="2">
        <f t="shared" si="0"/>
        <v>3.7778578869237467E-2</v>
      </c>
      <c r="F15" s="2">
        <f t="shared" si="1"/>
        <v>0.36222142113076256</v>
      </c>
      <c r="G15" s="4">
        <f t="shared" si="2"/>
        <v>0.98578558855114351</v>
      </c>
      <c r="H15" s="2">
        <v>0.95</v>
      </c>
    </row>
    <row r="16" spans="1:8">
      <c r="D16" s="2">
        <f t="shared" si="3"/>
        <v>39</v>
      </c>
      <c r="E16" s="2">
        <f t="shared" si="0"/>
        <v>3.987184619491288E-2</v>
      </c>
      <c r="F16" s="2">
        <f t="shared" si="1"/>
        <v>0.36012815380508711</v>
      </c>
      <c r="G16" s="4">
        <f t="shared" si="2"/>
        <v>0.99216536720360515</v>
      </c>
      <c r="H16" s="2">
        <v>0.95</v>
      </c>
    </row>
    <row r="17" spans="4:8">
      <c r="D17" s="2">
        <f t="shared" si="3"/>
        <v>40</v>
      </c>
      <c r="E17" s="2">
        <f t="shared" si="0"/>
        <v>4.1886116991581041E-2</v>
      </c>
      <c r="F17" s="2">
        <f t="shared" si="1"/>
        <v>0.35811388300841895</v>
      </c>
      <c r="G17" s="4">
        <f t="shared" si="2"/>
        <v>0.99062199533111928</v>
      </c>
      <c r="H17" s="2">
        <v>0.95</v>
      </c>
    </row>
    <row r="18" spans="4:8">
      <c r="D18" s="2">
        <f t="shared" si="3"/>
        <v>41</v>
      </c>
      <c r="E18" s="2">
        <f t="shared" si="0"/>
        <v>4.3826238111393939E-2</v>
      </c>
      <c r="F18" s="2">
        <f t="shared" si="1"/>
        <v>0.35617376188860606</v>
      </c>
      <c r="G18" s="4">
        <f t="shared" si="2"/>
        <v>0.98858953791925075</v>
      </c>
      <c r="H18" s="2">
        <v>0.95</v>
      </c>
    </row>
    <row r="19" spans="4:8">
      <c r="D19" s="2">
        <f t="shared" si="3"/>
        <v>42</v>
      </c>
      <c r="E19" s="2">
        <f t="shared" si="0"/>
        <v>4.5696650037908099E-2</v>
      </c>
      <c r="F19" s="2">
        <f t="shared" si="1"/>
        <v>0.3543033499620919</v>
      </c>
      <c r="G19" s="4">
        <f t="shared" si="2"/>
        <v>0.98601551876383176</v>
      </c>
      <c r="H19" s="2">
        <v>0.95</v>
      </c>
    </row>
    <row r="20" spans="4:8">
      <c r="D20" s="2">
        <f t="shared" si="3"/>
        <v>43</v>
      </c>
      <c r="E20" s="2">
        <f t="shared" si="0"/>
        <v>4.7501429667395345E-2</v>
      </c>
      <c r="F20" s="2">
        <f t="shared" si="1"/>
        <v>0.35249857033260468</v>
      </c>
      <c r="G20" s="4">
        <f t="shared" si="2"/>
        <v>0.98860733789451516</v>
      </c>
      <c r="H20" s="2">
        <v>0.95</v>
      </c>
    </row>
    <row r="21" spans="4:8">
      <c r="D21" s="2">
        <f t="shared" si="3"/>
        <v>44</v>
      </c>
      <c r="E21" s="2">
        <f t="shared" si="0"/>
        <v>4.9244327711118197E-2</v>
      </c>
      <c r="F21" s="2">
        <f t="shared" si="1"/>
        <v>0.35075567228888183</v>
      </c>
      <c r="G21" s="4">
        <f t="shared" si="2"/>
        <v>0.98745462070569057</v>
      </c>
      <c r="H21" s="2">
        <v>0.95</v>
      </c>
    </row>
    <row r="22" spans="4:8">
      <c r="D22" s="2">
        <f t="shared" si="3"/>
        <v>45</v>
      </c>
      <c r="E22" s="2">
        <f t="shared" si="0"/>
        <v>5.0928801500014026E-2</v>
      </c>
      <c r="F22" s="2">
        <f t="shared" si="1"/>
        <v>0.34907119849998602</v>
      </c>
      <c r="G22" s="4">
        <f t="shared" si="2"/>
        <v>0.98576685414902132</v>
      </c>
      <c r="H22" s="2">
        <v>0.95</v>
      </c>
    </row>
    <row r="23" spans="4:8">
      <c r="D23" s="2">
        <f t="shared" si="3"/>
        <v>46</v>
      </c>
      <c r="E23" s="2">
        <f t="shared" si="0"/>
        <v>5.2558043845102875E-2</v>
      </c>
      <c r="F23" s="2">
        <f t="shared" si="1"/>
        <v>0.34744195615489715</v>
      </c>
      <c r="G23" s="4">
        <f t="shared" si="2"/>
        <v>0.98350796446436362</v>
      </c>
      <c r="H23" s="2">
        <v>0.95</v>
      </c>
    </row>
    <row r="24" spans="4:8">
      <c r="D24" s="2">
        <f t="shared" si="3"/>
        <v>47</v>
      </c>
      <c r="E24" s="2">
        <f t="shared" si="0"/>
        <v>5.4135008502105453E-2</v>
      </c>
      <c r="F24" s="2">
        <f t="shared" si="1"/>
        <v>0.34586499149789457</v>
      </c>
      <c r="G24" s="4">
        <f t="shared" si="2"/>
        <v>0.99039393353793981</v>
      </c>
      <c r="H24" s="2">
        <v>0.95</v>
      </c>
    </row>
    <row r="25" spans="4:8">
      <c r="D25" s="2">
        <f t="shared" si="3"/>
        <v>48</v>
      </c>
      <c r="E25" s="2">
        <f t="shared" si="0"/>
        <v>5.5662432702593551E-2</v>
      </c>
      <c r="F25" s="2">
        <f t="shared" si="1"/>
        <v>0.3443375672974065</v>
      </c>
      <c r="G25" s="4">
        <f t="shared" si="2"/>
        <v>0.98881929957384207</v>
      </c>
      <c r="H25" s="2">
        <v>0.95</v>
      </c>
    </row>
    <row r="26" spans="4:8">
      <c r="D26" s="2">
        <f t="shared" si="3"/>
        <v>49</v>
      </c>
      <c r="E26" s="2">
        <f t="shared" si="0"/>
        <v>5.7142857142857162E-2</v>
      </c>
      <c r="F26" s="2">
        <f t="shared" si="1"/>
        <v>0.34285714285714286</v>
      </c>
      <c r="G26" s="4">
        <f t="shared" si="2"/>
        <v>0.9867921710949813</v>
      </c>
      <c r="H26" s="2">
        <v>0.95</v>
      </c>
    </row>
    <row r="27" spans="4:8">
      <c r="D27" s="2">
        <f t="shared" si="3"/>
        <v>50</v>
      </c>
      <c r="E27" s="2">
        <f t="shared" si="0"/>
        <v>5.8578643762690508E-2</v>
      </c>
      <c r="F27" s="2">
        <f t="shared" si="1"/>
        <v>0.34142135623730951</v>
      </c>
      <c r="G27" s="4">
        <f t="shared" si="2"/>
        <v>0.99245381046189696</v>
      </c>
      <c r="H27" s="2">
        <v>0.95</v>
      </c>
    </row>
    <row r="28" spans="4:8">
      <c r="D28" s="2">
        <f t="shared" si="3"/>
        <v>51</v>
      </c>
      <c r="E28" s="2">
        <f t="shared" si="0"/>
        <v>5.9971991597199042E-2</v>
      </c>
      <c r="F28" s="2">
        <f t="shared" si="1"/>
        <v>0.34002800840280101</v>
      </c>
      <c r="G28" s="4">
        <f t="shared" si="2"/>
        <v>0.98732087706828853</v>
      </c>
      <c r="H28" s="2">
        <v>0.95</v>
      </c>
    </row>
    <row r="29" spans="4:8">
      <c r="D29" s="2">
        <f t="shared" si="3"/>
        <v>52</v>
      </c>
      <c r="E29" s="2">
        <f t="shared" si="0"/>
        <v>6.1324950943692724E-2</v>
      </c>
      <c r="F29" s="2">
        <f t="shared" si="1"/>
        <v>0.3386750490563073</v>
      </c>
      <c r="G29" s="4">
        <f t="shared" si="2"/>
        <v>0.98610052604252851</v>
      </c>
      <c r="H29" s="2">
        <v>0.95</v>
      </c>
    </row>
    <row r="30" spans="4:8">
      <c r="D30" s="2">
        <f t="shared" si="3"/>
        <v>53</v>
      </c>
      <c r="E30" s="2">
        <f t="shared" si="0"/>
        <v>6.2639436051310976E-2</v>
      </c>
      <c r="F30" s="2">
        <f t="shared" si="1"/>
        <v>0.33736056394868907</v>
      </c>
      <c r="G30" s="4">
        <f t="shared" si="2"/>
        <v>0.98439771428841238</v>
      </c>
      <c r="H30" s="2">
        <v>0.95</v>
      </c>
    </row>
    <row r="31" spans="4:8">
      <c r="D31" s="2">
        <f t="shared" si="3"/>
        <v>54</v>
      </c>
      <c r="E31" s="2">
        <f t="shared" si="0"/>
        <v>6.3917236512045672E-2</v>
      </c>
      <c r="F31" s="2">
        <f t="shared" si="1"/>
        <v>0.33608276348795435</v>
      </c>
      <c r="G31" s="4">
        <f t="shared" si="2"/>
        <v>0.99042972411149055</v>
      </c>
      <c r="H31" s="2">
        <v>0.95</v>
      </c>
    </row>
    <row r="32" spans="4:8">
      <c r="D32" s="2">
        <f t="shared" si="3"/>
        <v>55</v>
      </c>
      <c r="E32" s="2">
        <f t="shared" si="0"/>
        <v>6.5160027507351587E-2</v>
      </c>
      <c r="F32" s="2">
        <f t="shared" si="1"/>
        <v>0.33483997249264841</v>
      </c>
      <c r="G32" s="4">
        <f t="shared" si="2"/>
        <v>0.98923374632857841</v>
      </c>
      <c r="H32" s="2">
        <v>0.95</v>
      </c>
    </row>
    <row r="33" spans="4:8">
      <c r="D33" s="2">
        <f t="shared" si="3"/>
        <v>56</v>
      </c>
      <c r="E33" s="2">
        <f t="shared" si="0"/>
        <v>6.6369379043787813E-2</v>
      </c>
      <c r="F33" s="2">
        <f t="shared" si="1"/>
        <v>0.33363062095621221</v>
      </c>
      <c r="G33" s="4">
        <f t="shared" si="2"/>
        <v>0.98765605992948557</v>
      </c>
      <c r="H33" s="2">
        <v>0.95</v>
      </c>
    </row>
    <row r="34" spans="4:8">
      <c r="D34" s="2">
        <f t="shared" si="3"/>
        <v>57</v>
      </c>
      <c r="E34" s="2">
        <f t="shared" si="0"/>
        <v>6.7546764293495626E-2</v>
      </c>
      <c r="F34" s="2">
        <f t="shared" si="1"/>
        <v>0.33245323570650442</v>
      </c>
      <c r="G34" s="4">
        <f t="shared" si="2"/>
        <v>0.98566811546301758</v>
      </c>
      <c r="H34" s="2">
        <v>0.95</v>
      </c>
    </row>
    <row r="35" spans="4:8">
      <c r="D35" s="2">
        <f t="shared" si="3"/>
        <v>58</v>
      </c>
      <c r="E35" s="2">
        <f t="shared" si="0"/>
        <v>6.8693567140277467E-2</v>
      </c>
      <c r="F35" s="2">
        <f t="shared" si="1"/>
        <v>0.33130643285972255</v>
      </c>
      <c r="G35" s="4">
        <f t="shared" si="2"/>
        <v>0.99149071507258058</v>
      </c>
      <c r="H35" s="2">
        <v>0.95</v>
      </c>
    </row>
    <row r="36" spans="4:8">
      <c r="D36" s="2">
        <f t="shared" si="3"/>
        <v>59</v>
      </c>
      <c r="E36" s="2">
        <f t="shared" si="0"/>
        <v>6.9811089019176126E-2</v>
      </c>
      <c r="F36" s="2">
        <f t="shared" si="1"/>
        <v>0.33018891098082392</v>
      </c>
      <c r="G36" s="4">
        <f t="shared" si="2"/>
        <v>0.98666550411015008</v>
      </c>
      <c r="H36" s="2">
        <v>0.95</v>
      </c>
    </row>
    <row r="37" spans="4:8">
      <c r="D37" s="2">
        <f t="shared" si="3"/>
        <v>60</v>
      </c>
      <c r="E37" s="2">
        <f t="shared" si="0"/>
        <v>7.0900555126419462E-2</v>
      </c>
      <c r="F37" s="2">
        <f t="shared" si="1"/>
        <v>0.32909944487358056</v>
      </c>
      <c r="G37" s="4">
        <f t="shared" si="2"/>
        <v>0.98539910935022268</v>
      </c>
      <c r="H37" s="2">
        <v>0.95</v>
      </c>
    </row>
    <row r="38" spans="4:8">
      <c r="D38" s="2">
        <f t="shared" si="3"/>
        <v>61</v>
      </c>
      <c r="E38" s="2">
        <f t="shared" si="0"/>
        <v>7.1963120067104036E-2</v>
      </c>
      <c r="F38" s="2">
        <f t="shared" si="1"/>
        <v>0.32803687993289599</v>
      </c>
      <c r="G38" s="4">
        <f t="shared" si="2"/>
        <v>0.99065699908628768</v>
      </c>
      <c r="H38" s="2">
        <v>0.95</v>
      </c>
    </row>
    <row r="39" spans="4:8">
      <c r="D39" s="2">
        <f t="shared" si="3"/>
        <v>62</v>
      </c>
      <c r="E39" s="2">
        <f t="shared" si="0"/>
        <v>7.2999872999809506E-2</v>
      </c>
      <c r="F39" s="2">
        <f t="shared" si="1"/>
        <v>0.32700012700019054</v>
      </c>
      <c r="G39" s="4">
        <f t="shared" si="2"/>
        <v>0.98976601818374887</v>
      </c>
      <c r="H39" s="2">
        <v>0.95</v>
      </c>
    </row>
    <row r="40" spans="4:8">
      <c r="D40" s="2">
        <f t="shared" si="3"/>
        <v>63</v>
      </c>
      <c r="E40" s="2">
        <f t="shared" si="0"/>
        <v>7.4011842330257621E-2</v>
      </c>
      <c r="F40" s="2">
        <f t="shared" si="1"/>
        <v>0.32598815766974243</v>
      </c>
      <c r="G40" s="4">
        <f t="shared" si="2"/>
        <v>0.98855097502741862</v>
      </c>
      <c r="H40" s="2">
        <v>0.95</v>
      </c>
    </row>
    <row r="41" spans="4:8">
      <c r="D41" s="2">
        <f t="shared" si="3"/>
        <v>64</v>
      </c>
      <c r="E41" s="2">
        <f t="shared" si="0"/>
        <v>7.5000000000000011E-2</v>
      </c>
      <c r="F41" s="2">
        <f t="shared" si="1"/>
        <v>0.32500000000000001</v>
      </c>
      <c r="G41" s="4">
        <f t="shared" si="2"/>
        <v>0.98699096478556514</v>
      </c>
      <c r="H41" s="2">
        <v>0.95</v>
      </c>
    </row>
    <row r="42" spans="4:8">
      <c r="D42" s="2">
        <f t="shared" si="3"/>
        <v>65</v>
      </c>
      <c r="E42" s="2">
        <f t="shared" si="0"/>
        <v>7.5965265410791544E-2</v>
      </c>
      <c r="F42" s="2">
        <f t="shared" si="1"/>
        <v>0.32403473458920851</v>
      </c>
      <c r="G42" s="4">
        <f t="shared" si="2"/>
        <v>0.99199625576499662</v>
      </c>
      <c r="H42" s="2">
        <v>0.95</v>
      </c>
    </row>
    <row r="43" spans="4:8">
      <c r="D43" s="2">
        <f t="shared" si="3"/>
        <v>66</v>
      </c>
      <c r="E43" s="2">
        <f t="shared" si="0"/>
        <v>7.6908509020667287E-2</v>
      </c>
      <c r="F43" s="2">
        <f t="shared" si="1"/>
        <v>0.32309149097933276</v>
      </c>
      <c r="G43" s="4">
        <f t="shared" si="2"/>
        <v>0.98736896990100564</v>
      </c>
      <c r="H43" s="2">
        <v>0.95</v>
      </c>
    </row>
    <row r="44" spans="4:8">
      <c r="D44" s="2">
        <f t="shared" si="3"/>
        <v>67</v>
      </c>
      <c r="E44" s="2">
        <f t="shared" si="0"/>
        <v>7.7830555643694788E-2</v>
      </c>
      <c r="F44" s="2">
        <f t="shared" si="1"/>
        <v>0.32216944435630523</v>
      </c>
      <c r="G44" s="4">
        <f t="shared" si="2"/>
        <v>0.98644304443406494</v>
      </c>
      <c r="H44" s="2">
        <v>0.95</v>
      </c>
    </row>
    <row r="45" spans="4:8">
      <c r="D45" s="2">
        <f t="shared" si="3"/>
        <v>68</v>
      </c>
      <c r="E45" s="2">
        <f t="shared" si="0"/>
        <v>7.8732187481833527E-2</v>
      </c>
      <c r="F45" s="2">
        <f t="shared" si="1"/>
        <v>0.3212678125181665</v>
      </c>
      <c r="G45" s="4">
        <f t="shared" si="2"/>
        <v>0.98515328071077579</v>
      </c>
      <c r="H45" s="2">
        <v>0.95</v>
      </c>
    </row>
    <row r="46" spans="4:8">
      <c r="D46" s="2">
        <f t="shared" si="3"/>
        <v>69</v>
      </c>
      <c r="E46" s="2">
        <f t="shared" si="0"/>
        <v>7.9614146914230813E-2</v>
      </c>
      <c r="F46" s="2">
        <f t="shared" si="1"/>
        <v>0.32038585308576922</v>
      </c>
      <c r="G46" s="4">
        <f t="shared" si="2"/>
        <v>0.99036499883254148</v>
      </c>
      <c r="H46" s="2">
        <v>0.95</v>
      </c>
    </row>
    <row r="47" spans="4:8">
      <c r="D47" s="2">
        <f t="shared" si="3"/>
        <v>70</v>
      </c>
      <c r="E47" s="2">
        <f t="shared" si="0"/>
        <v>8.0477139066560649E-2</v>
      </c>
      <c r="F47" s="2">
        <f t="shared" si="1"/>
        <v>0.3195228609334394</v>
      </c>
      <c r="G47" s="4">
        <f t="shared" si="2"/>
        <v>0.98943993820760701</v>
      </c>
      <c r="H47" s="2">
        <v>0.95</v>
      </c>
    </row>
    <row r="48" spans="4:8">
      <c r="D48" s="2">
        <f t="shared" si="3"/>
        <v>71</v>
      </c>
      <c r="E48" s="2">
        <f t="shared" si="0"/>
        <v>8.1321834180614685E-2</v>
      </c>
      <c r="F48" s="2">
        <f t="shared" si="1"/>
        <v>0.31867816581938535</v>
      </c>
      <c r="G48" s="4">
        <f t="shared" si="2"/>
        <v>0.98822293852351872</v>
      </c>
      <c r="H48" s="2">
        <v>0.95</v>
      </c>
    </row>
    <row r="49" spans="4:8">
      <c r="D49" s="2">
        <f t="shared" si="3"/>
        <v>72</v>
      </c>
      <c r="E49" s="2">
        <f t="shared" si="0"/>
        <v>8.2148869802242078E-2</v>
      </c>
      <c r="F49" s="2">
        <f t="shared" si="1"/>
        <v>0.31785113019775796</v>
      </c>
      <c r="G49" s="4">
        <f t="shared" si="2"/>
        <v>0.98669607287150352</v>
      </c>
      <c r="H49" s="2">
        <v>0.95</v>
      </c>
    </row>
    <row r="50" spans="4:8">
      <c r="D50" s="2">
        <f t="shared" si="3"/>
        <v>73</v>
      </c>
      <c r="E50" s="2">
        <f t="shared" si="0"/>
        <v>8.2958852803869443E-2</v>
      </c>
      <c r="F50" s="2">
        <f t="shared" si="1"/>
        <v>0.31704114719613058</v>
      </c>
      <c r="G50" s="4">
        <f t="shared" si="2"/>
        <v>0.98814457054923366</v>
      </c>
      <c r="H50" s="2">
        <v>0.95</v>
      </c>
    </row>
    <row r="51" spans="4:8">
      <c r="D51" s="2">
        <f t="shared" si="3"/>
        <v>74</v>
      </c>
      <c r="E51" s="2">
        <f t="shared" si="0"/>
        <v>8.3752361256180727E-2</v>
      </c>
      <c r="F51" s="2">
        <f t="shared" si="1"/>
        <v>0.31624763874381928</v>
      </c>
      <c r="G51" s="4">
        <f t="shared" si="2"/>
        <v>0.98748351149045988</v>
      </c>
      <c r="H51" s="2">
        <v>0.95</v>
      </c>
    </row>
    <row r="52" spans="4:8">
      <c r="D52" s="2">
        <f t="shared" si="3"/>
        <v>75</v>
      </c>
      <c r="E52" s="2">
        <f t="shared" si="0"/>
        <v>8.4529946162074876E-2</v>
      </c>
      <c r="F52" s="2">
        <f t="shared" si="1"/>
        <v>0.31547005383792515</v>
      </c>
      <c r="G52" s="4">
        <f t="shared" si="2"/>
        <v>0.98651294382951527</v>
      </c>
      <c r="H52" s="2">
        <v>0.95</v>
      </c>
    </row>
    <row r="53" spans="4:8">
      <c r="D53" s="2">
        <f t="shared" si="3"/>
        <v>76</v>
      </c>
      <c r="E53" s="2">
        <f t="shared" si="0"/>
        <v>8.5292133064719139E-2</v>
      </c>
      <c r="F53" s="2">
        <f t="shared" si="1"/>
        <v>0.31470786693528086</v>
      </c>
      <c r="G53" s="4">
        <f t="shared" si="2"/>
        <v>0.98521974277543634</v>
      </c>
      <c r="H53" s="2">
        <v>0.95</v>
      </c>
    </row>
    <row r="54" spans="4:8">
      <c r="D54" s="2">
        <f t="shared" si="3"/>
        <v>77</v>
      </c>
      <c r="E54" s="2">
        <f t="shared" si="0"/>
        <v>8.6039423540362064E-2</v>
      </c>
      <c r="F54" s="2">
        <f t="shared" si="1"/>
        <v>0.31396057645963793</v>
      </c>
      <c r="G54" s="4">
        <f t="shared" si="2"/>
        <v>0.99029934093569827</v>
      </c>
      <c r="H54" s="2">
        <v>0.95</v>
      </c>
    </row>
    <row r="55" spans="4:8">
      <c r="D55" s="2">
        <f t="shared" si="3"/>
        <v>78</v>
      </c>
      <c r="E55" s="2">
        <f t="shared" si="0"/>
        <v>8.6772296585540448E-2</v>
      </c>
      <c r="F55" s="2">
        <f t="shared" si="1"/>
        <v>0.3132277034144596</v>
      </c>
      <c r="G55" s="4">
        <f t="shared" si="2"/>
        <v>0.98935668001179888</v>
      </c>
      <c r="H55" s="2">
        <v>0.95</v>
      </c>
    </row>
    <row r="56" spans="4:8">
      <c r="D56" s="2">
        <f t="shared" si="3"/>
        <v>79</v>
      </c>
      <c r="E56" s="2">
        <f t="shared" si="0"/>
        <v>8.7491209907397616E-2</v>
      </c>
      <c r="F56" s="2">
        <f t="shared" si="1"/>
        <v>0.31250879009260241</v>
      </c>
      <c r="G56" s="4">
        <f t="shared" si="2"/>
        <v>0.98815197118913889</v>
      </c>
      <c r="H56" s="2">
        <v>0.95</v>
      </c>
    </row>
    <row r="57" spans="4:8">
      <c r="D57" s="2">
        <f t="shared" si="3"/>
        <v>80</v>
      </c>
      <c r="E57" s="2">
        <f t="shared" si="0"/>
        <v>8.8196601125010529E-2</v>
      </c>
      <c r="F57" s="2">
        <f t="shared" si="1"/>
        <v>0.31180339887498948</v>
      </c>
      <c r="G57" s="4">
        <f t="shared" si="2"/>
        <v>0.98324378561504866</v>
      </c>
      <c r="H57" s="2">
        <v>0.95</v>
      </c>
    </row>
    <row r="58" spans="4:8">
      <c r="D58" s="2">
        <f t="shared" si="3"/>
        <v>81</v>
      </c>
      <c r="E58" s="2">
        <f t="shared" si="0"/>
        <v>8.8888888888888906E-2</v>
      </c>
      <c r="F58" s="2">
        <f t="shared" si="1"/>
        <v>0.31111111111111112</v>
      </c>
      <c r="G58" s="4">
        <f t="shared" si="2"/>
        <v>0.98849130837738641</v>
      </c>
      <c r="H58" s="2">
        <v>0.95</v>
      </c>
    </row>
    <row r="59" spans="4:8">
      <c r="D59" s="2">
        <f t="shared" si="3"/>
        <v>82</v>
      </c>
      <c r="E59" s="2">
        <f t="shared" si="0"/>
        <v>8.9568473925153477E-2</v>
      </c>
      <c r="F59" s="2">
        <f t="shared" si="1"/>
        <v>0.31043152607484653</v>
      </c>
      <c r="G59" s="4">
        <f t="shared" si="2"/>
        <v>0.98777145160907232</v>
      </c>
      <c r="H59" s="2">
        <v>0.95</v>
      </c>
    </row>
    <row r="60" spans="4:8">
      <c r="D60" s="2">
        <f t="shared" si="3"/>
        <v>83</v>
      </c>
      <c r="E60" s="2">
        <f t="shared" si="0"/>
        <v>9.0235740010309665E-2</v>
      </c>
      <c r="F60" s="2">
        <f t="shared" si="1"/>
        <v>0.30976425998969037</v>
      </c>
      <c r="G60" s="4">
        <f t="shared" si="2"/>
        <v>0.98677726638031316</v>
      </c>
      <c r="H60" s="2">
        <v>0.95</v>
      </c>
    </row>
    <row r="61" spans="4:8">
      <c r="D61" s="2">
        <f t="shared" si="3"/>
        <v>84</v>
      </c>
      <c r="E61" s="2">
        <f t="shared" si="0"/>
        <v>9.0891054882003816E-2</v>
      </c>
      <c r="F61" s="2">
        <f t="shared" si="1"/>
        <v>0.30910894511799619</v>
      </c>
      <c r="G61" s="4">
        <f t="shared" si="2"/>
        <v>0.98549680637883397</v>
      </c>
      <c r="H61" s="2">
        <v>0.95</v>
      </c>
    </row>
    <row r="62" spans="4:8">
      <c r="D62" s="2">
        <f t="shared" si="3"/>
        <v>85</v>
      </c>
      <c r="E62" s="2">
        <f t="shared" si="0"/>
        <v>9.1534771090671929E-2</v>
      </c>
      <c r="F62" s="2">
        <f t="shared" si="1"/>
        <v>0.30846522890932809</v>
      </c>
      <c r="G62" s="4">
        <f t="shared" si="2"/>
        <v>0.99039145252216398</v>
      </c>
      <c r="H62" s="2">
        <v>0.95</v>
      </c>
    </row>
    <row r="63" spans="4:8">
      <c r="D63" s="2">
        <f t="shared" si="3"/>
        <v>86</v>
      </c>
      <c r="E63" s="2">
        <f t="shared" si="0"/>
        <v>9.2167226796561599E-2</v>
      </c>
      <c r="F63" s="2">
        <f t="shared" si="1"/>
        <v>0.30783277320343844</v>
      </c>
      <c r="G63" s="4">
        <f t="shared" si="2"/>
        <v>0.98944525933302718</v>
      </c>
      <c r="H63" s="2">
        <v>0.95</v>
      </c>
    </row>
    <row r="64" spans="4:8">
      <c r="D64" s="2">
        <f t="shared" si="3"/>
        <v>87</v>
      </c>
      <c r="E64" s="2">
        <f t="shared" si="0"/>
        <v>9.278874651622053E-2</v>
      </c>
      <c r="F64" s="2">
        <f t="shared" si="1"/>
        <v>0.30721125348377948</v>
      </c>
      <c r="G64" s="4">
        <f t="shared" si="2"/>
        <v>0.98496030786147815</v>
      </c>
      <c r="H64" s="2">
        <v>0.95</v>
      </c>
    </row>
    <row r="65" spans="4:8">
      <c r="D65" s="2">
        <f t="shared" si="3"/>
        <v>88</v>
      </c>
      <c r="E65" s="2">
        <f t="shared" si="0"/>
        <v>9.3399641822194804E-2</v>
      </c>
      <c r="F65" s="2">
        <f t="shared" si="1"/>
        <v>0.30660035817780523</v>
      </c>
      <c r="G65" s="4">
        <f t="shared" si="2"/>
        <v>0.98392674198894059</v>
      </c>
      <c r="H65" s="2">
        <v>0.95</v>
      </c>
    </row>
    <row r="66" spans="4:8">
      <c r="D66" s="2">
        <f t="shared" si="3"/>
        <v>89</v>
      </c>
      <c r="E66" s="2">
        <f t="shared" ref="E66:E77" si="4">p-1/SQRT(D66)</f>
        <v>9.4000211999364008E-2</v>
      </c>
      <c r="F66" s="2">
        <f t="shared" ref="F66:F72" si="5">p+1/SQRT(D66)</f>
        <v>0.30599978800063599</v>
      </c>
      <c r="G66" s="4">
        <f t="shared" ref="G66:G72" si="6">BINOMDIST(ROUNDDOWN(F66*D66,0),D66,p,1)-BINOMDIST(ROUNDDOWN(E66*D66,0),D66,p,1)</f>
        <v>0.98892599552277005</v>
      </c>
      <c r="H66" s="2">
        <v>0.95</v>
      </c>
    </row>
    <row r="67" spans="4:8">
      <c r="D67" s="2">
        <f t="shared" si="3"/>
        <v>90</v>
      </c>
      <c r="E67" s="2">
        <f t="shared" si="4"/>
        <v>9.4590744661054035E-2</v>
      </c>
      <c r="F67" s="2">
        <f t="shared" si="5"/>
        <v>0.30540925533894597</v>
      </c>
      <c r="G67" s="4">
        <f t="shared" si="6"/>
        <v>0.98816877817667981</v>
      </c>
      <c r="H67" s="2">
        <v>0.95</v>
      </c>
    </row>
    <row r="68" spans="4:8">
      <c r="D68" s="2">
        <f t="shared" ref="D68:D77" si="7">D67+1</f>
        <v>91</v>
      </c>
      <c r="E68" s="2">
        <f t="shared" si="4"/>
        <v>9.5171516327808181E-2</v>
      </c>
      <c r="F68" s="2">
        <f t="shared" si="5"/>
        <v>0.30482848367219184</v>
      </c>
      <c r="G68" s="4">
        <f t="shared" si="6"/>
        <v>0.98716803930548924</v>
      </c>
      <c r="H68" s="2">
        <v>0.95</v>
      </c>
    </row>
    <row r="69" spans="4:8">
      <c r="D69" s="2">
        <f t="shared" si="7"/>
        <v>92</v>
      </c>
      <c r="E69" s="2">
        <f t="shared" si="4"/>
        <v>9.5742792971462626E-2</v>
      </c>
      <c r="F69" s="2">
        <f t="shared" si="5"/>
        <v>0.30425720702853742</v>
      </c>
      <c r="G69" s="4">
        <f t="shared" si="6"/>
        <v>0.98591283921647443</v>
      </c>
      <c r="H69" s="2">
        <v>0.95</v>
      </c>
    </row>
    <row r="70" spans="4:8">
      <c r="D70" s="2">
        <f t="shared" si="7"/>
        <v>93</v>
      </c>
      <c r="E70" s="2">
        <f t="shared" si="4"/>
        <v>9.6304830526957486E-2</v>
      </c>
      <c r="F70" s="2">
        <f t="shared" si="5"/>
        <v>0.30369516947304254</v>
      </c>
      <c r="G70" s="4">
        <f t="shared" si="6"/>
        <v>0.99059181019818621</v>
      </c>
      <c r="H70" s="2">
        <v>0.95</v>
      </c>
    </row>
    <row r="71" spans="4:8">
      <c r="D71" s="2">
        <f t="shared" si="7"/>
        <v>94</v>
      </c>
      <c r="E71" s="2">
        <f t="shared" si="4"/>
        <v>9.6857875374120675E-2</v>
      </c>
      <c r="F71" s="2">
        <f t="shared" si="5"/>
        <v>0.30314212462587936</v>
      </c>
      <c r="G71" s="4">
        <f t="shared" si="6"/>
        <v>0.98650044994376285</v>
      </c>
      <c r="H71" s="2">
        <v>0.95</v>
      </c>
    </row>
    <row r="72" spans="4:8">
      <c r="D72" s="2">
        <f t="shared" si="7"/>
        <v>95</v>
      </c>
      <c r="E72" s="2">
        <f t="shared" si="4"/>
        <v>9.7402164791484599E-2</v>
      </c>
      <c r="F72" s="2">
        <f t="shared" si="5"/>
        <v>0.30259783520851541</v>
      </c>
      <c r="G72" s="4">
        <f t="shared" si="6"/>
        <v>0.9857179668872621</v>
      </c>
      <c r="H72" s="2">
        <v>0.95</v>
      </c>
    </row>
    <row r="73" spans="4:8">
      <c r="D73" s="2">
        <f t="shared" si="7"/>
        <v>96</v>
      </c>
      <c r="E73" s="2">
        <f t="shared" si="4"/>
        <v>9.7937927384034243E-2</v>
      </c>
      <c r="F73" s="2">
        <f>p+1/SQRT(D73)</f>
        <v>0.30206207261596579</v>
      </c>
      <c r="G73" s="4">
        <f>BINOMDIST(ROUNDDOWN(F73*D73,0),D73,p,1)-BINOMDIST(ROUNDDOWN(E73*D73,0),D73,p,1)</f>
        <v>0.98467233938824139</v>
      </c>
      <c r="H73" s="2">
        <v>0.95</v>
      </c>
    </row>
    <row r="74" spans="4:8">
      <c r="D74" s="2">
        <f t="shared" si="7"/>
        <v>97</v>
      </c>
      <c r="E74" s="2">
        <f t="shared" si="4"/>
        <v>9.8465383486638094E-2</v>
      </c>
      <c r="F74" s="2">
        <f>p+1/SQRT(D74)</f>
        <v>0.30153461651336194</v>
      </c>
      <c r="G74" s="4">
        <f>BINOMDIST(ROUNDDOWN(F74*D74,0),D74,p,1)-BINOMDIST(ROUNDDOWN(E74*D74,0),D74,p,1)</f>
        <v>0.98940922623567817</v>
      </c>
      <c r="H74" s="2">
        <v>0.95</v>
      </c>
    </row>
    <row r="75" spans="4:8">
      <c r="D75" s="2">
        <f t="shared" si="7"/>
        <v>98</v>
      </c>
      <c r="E75" s="2">
        <f t="shared" si="4"/>
        <v>9.8984745544778943E-2</v>
      </c>
      <c r="F75" s="2">
        <f>p+1/SQRT(D75)</f>
        <v>0.30101525445522109</v>
      </c>
      <c r="G75" s="4">
        <f>BINOMDIST(ROUNDDOWN(F75*D75,0),D75,p,1)-BINOMDIST(ROUNDDOWN(E75*D75,0),D75,p,1)</f>
        <v>0.98863197440309047</v>
      </c>
      <c r="H75" s="2">
        <v>0.95</v>
      </c>
    </row>
    <row r="76" spans="4:8">
      <c r="D76" s="2">
        <f t="shared" si="7"/>
        <v>99</v>
      </c>
      <c r="E76" s="2">
        <f t="shared" si="4"/>
        <v>9.9496218474078801E-2</v>
      </c>
      <c r="F76" s="2">
        <f>p+1/SQRT(D76)</f>
        <v>0.30050378152592122</v>
      </c>
      <c r="G76" s="4">
        <f>BINOMDIST(ROUNDDOWN(F76*D76,0),D76,p,1)-BINOMDIST(ROUNDDOWN(E76*D76,0),D76,p,1)</f>
        <v>0.98763807126782976</v>
      </c>
      <c r="H76" s="2">
        <v>0.95</v>
      </c>
    </row>
    <row r="77" spans="4:8">
      <c r="D77" s="2">
        <f t="shared" si="7"/>
        <v>100</v>
      </c>
      <c r="E77" s="2">
        <f t="shared" si="4"/>
        <v>0.1</v>
      </c>
      <c r="F77" s="2">
        <f>p+1/SQRT(D77)</f>
        <v>0.30000000000000004</v>
      </c>
      <c r="G77" s="4">
        <f>BINOMDIST(ROUNDDOWN(F77*D77,0),D77,p,1)-BINOMDIST(ROUNDDOWN(E77*D77,0),D77,p,1)</f>
        <v>0.98824428356316929</v>
      </c>
      <c r="H77" s="2">
        <v>0.95</v>
      </c>
    </row>
    <row r="78" spans="4:8">
      <c r="G78" s="4"/>
    </row>
    <row r="79" spans="4:8">
      <c r="G79" s="4"/>
    </row>
    <row r="80" spans="4:8">
      <c r="G80" s="4"/>
    </row>
    <row r="81" spans="7:7">
      <c r="G81" s="4"/>
    </row>
    <row r="82" spans="7:7">
      <c r="G82" s="4"/>
    </row>
    <row r="83" spans="7:7">
      <c r="G83" s="4"/>
    </row>
    <row r="84" spans="7:7">
      <c r="G84" s="4"/>
    </row>
    <row r="85" spans="7:7">
      <c r="G85" s="4"/>
    </row>
    <row r="86" spans="7:7">
      <c r="G86" s="4"/>
    </row>
    <row r="87" spans="7:7">
      <c r="G87" s="4"/>
    </row>
    <row r="88" spans="7:7">
      <c r="G88" s="4"/>
    </row>
    <row r="89" spans="7:7">
      <c r="G89" s="4"/>
    </row>
    <row r="90" spans="7:7">
      <c r="G90" s="4"/>
    </row>
    <row r="91" spans="7:7">
      <c r="G91" s="4"/>
    </row>
    <row r="92" spans="7:7">
      <c r="G92" s="4"/>
    </row>
    <row r="93" spans="7:7">
      <c r="G93" s="4"/>
    </row>
    <row r="94" spans="7:7">
      <c r="G94" s="4"/>
    </row>
    <row r="95" spans="7:7">
      <c r="G95" s="4"/>
    </row>
    <row r="96" spans="7:7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>
      <c r="G106" s="4"/>
    </row>
    <row r="107" spans="7:7">
      <c r="G107" s="4"/>
    </row>
    <row r="108" spans="7:7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  <row r="137" spans="7:7">
      <c r="G137" s="4"/>
    </row>
    <row r="138" spans="7:7">
      <c r="G138" s="4"/>
    </row>
    <row r="139" spans="7:7">
      <c r="G139" s="4"/>
    </row>
    <row r="140" spans="7:7">
      <c r="G140" s="4"/>
    </row>
    <row r="141" spans="7:7">
      <c r="G141" s="4"/>
    </row>
    <row r="142" spans="7:7">
      <c r="G142" s="4"/>
    </row>
    <row r="143" spans="7:7">
      <c r="G143" s="4"/>
    </row>
    <row r="144" spans="7:7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2"/>
  <sheetViews>
    <sheetView workbookViewId="0">
      <selection sqref="A1:XFD1"/>
    </sheetView>
  </sheetViews>
  <sheetFormatPr baseColWidth="10" defaultRowHeight="15"/>
  <cols>
    <col min="1" max="1" width="4.7109375" customWidth="1"/>
    <col min="2" max="2" width="6.140625" customWidth="1"/>
    <col min="4" max="6" width="11.42578125" style="2"/>
    <col min="7" max="7" width="15.5703125" style="2" customWidth="1"/>
    <col min="8" max="8" width="11.42578125" style="2"/>
  </cols>
  <sheetData>
    <row r="1" spans="1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1:8">
      <c r="A2" s="1"/>
      <c r="B2" s="3">
        <v>0.3</v>
      </c>
      <c r="D2" s="2">
        <v>15</v>
      </c>
      <c r="E2" s="2">
        <f t="shared" ref="E2:E65" si="0">p-1/SQRT(D2)</f>
        <v>4.1801110252838891E-2</v>
      </c>
      <c r="F2" s="2">
        <f t="shared" ref="F2:F65" si="1">p+1/SQRT(D2)</f>
        <v>0.55819888974716103</v>
      </c>
      <c r="G2" s="4">
        <f t="shared" ref="G2:G65" si="2">BINOMDIST(ROUNDDOWN(F2*D2,0),D2,p,1)-BINOMDIST(ROUNDDOWN(E2*D2,0),D2,p,1)</f>
        <v>0.98000991272028459</v>
      </c>
      <c r="H2" s="2">
        <v>0.95</v>
      </c>
    </row>
    <row r="3" spans="1:8">
      <c r="D3" s="2">
        <f>D2+1</f>
        <v>16</v>
      </c>
      <c r="E3" s="2">
        <f t="shared" si="0"/>
        <v>4.9999999999999989E-2</v>
      </c>
      <c r="F3" s="2">
        <f t="shared" si="1"/>
        <v>0.55000000000000004</v>
      </c>
      <c r="G3" s="4">
        <f t="shared" si="2"/>
        <v>0.97100317688806592</v>
      </c>
      <c r="H3" s="2">
        <v>0.95</v>
      </c>
    </row>
    <row r="4" spans="1:8">
      <c r="D4" s="2">
        <f t="shared" ref="D4:D67" si="3">D3+1</f>
        <v>17</v>
      </c>
      <c r="E4" s="2">
        <f t="shared" si="0"/>
        <v>5.746437496366702E-2</v>
      </c>
      <c r="F4" s="2">
        <f t="shared" si="1"/>
        <v>0.5425356250363329</v>
      </c>
      <c r="G4" s="4">
        <f t="shared" si="2"/>
        <v>0.98498097013784924</v>
      </c>
      <c r="H4" s="2">
        <v>0.95</v>
      </c>
    </row>
    <row r="5" spans="1:8">
      <c r="D5" s="2">
        <f t="shared" si="3"/>
        <v>18</v>
      </c>
      <c r="E5" s="2">
        <f t="shared" si="0"/>
        <v>6.4297739604484122E-2</v>
      </c>
      <c r="F5" s="2">
        <f t="shared" si="1"/>
        <v>0.53570226039551583</v>
      </c>
      <c r="G5" s="4">
        <f t="shared" si="2"/>
        <v>0.96484155052490816</v>
      </c>
      <c r="H5" s="2">
        <v>0.95</v>
      </c>
    </row>
    <row r="6" spans="1:8">
      <c r="D6" s="2">
        <f t="shared" si="3"/>
        <v>19</v>
      </c>
      <c r="E6" s="2">
        <f t="shared" si="0"/>
        <v>7.0584266129438245E-2</v>
      </c>
      <c r="F6" s="2">
        <f t="shared" si="1"/>
        <v>0.52941573387056173</v>
      </c>
      <c r="G6" s="4">
        <f t="shared" si="2"/>
        <v>0.97903699673498845</v>
      </c>
      <c r="H6" s="2">
        <v>0.95</v>
      </c>
    </row>
    <row r="7" spans="1:8">
      <c r="D7" s="2">
        <f t="shared" si="3"/>
        <v>20</v>
      </c>
      <c r="E7" s="2">
        <f t="shared" si="0"/>
        <v>7.6393202250021025E-2</v>
      </c>
      <c r="F7" s="2">
        <f t="shared" si="1"/>
        <v>0.52360679774997898</v>
      </c>
      <c r="G7" s="4">
        <f t="shared" si="2"/>
        <v>0.97521792379453964</v>
      </c>
      <c r="H7" s="2">
        <v>0.95</v>
      </c>
    </row>
    <row r="8" spans="1:8">
      <c r="D8" s="2">
        <f t="shared" si="3"/>
        <v>21</v>
      </c>
      <c r="E8" s="2">
        <f t="shared" si="0"/>
        <v>8.1782109764007599E-2</v>
      </c>
      <c r="F8" s="2">
        <f t="shared" si="1"/>
        <v>0.51821789023599241</v>
      </c>
      <c r="G8" s="4">
        <f t="shared" si="2"/>
        <v>0.96802460065788143</v>
      </c>
      <c r="H8" s="2">
        <v>0.95</v>
      </c>
    </row>
    <row r="9" spans="1:8">
      <c r="D9" s="2">
        <f t="shared" si="3"/>
        <v>22</v>
      </c>
      <c r="E9" s="2">
        <f t="shared" si="0"/>
        <v>8.6799283644389574E-2</v>
      </c>
      <c r="F9" s="2">
        <f t="shared" si="1"/>
        <v>0.51320071635561038</v>
      </c>
      <c r="G9" s="4">
        <f t="shared" si="2"/>
        <v>0.98188752237903121</v>
      </c>
      <c r="H9" s="2">
        <v>0.95</v>
      </c>
    </row>
    <row r="10" spans="1:8">
      <c r="D10" s="2">
        <f t="shared" si="3"/>
        <v>23</v>
      </c>
      <c r="E10" s="2">
        <f t="shared" si="0"/>
        <v>9.1485585942925218E-2</v>
      </c>
      <c r="F10" s="2">
        <f t="shared" si="1"/>
        <v>0.50851441405707476</v>
      </c>
      <c r="G10" s="4">
        <f t="shared" si="2"/>
        <v>0.96286244513186481</v>
      </c>
      <c r="H10" s="2">
        <v>0.95</v>
      </c>
    </row>
    <row r="11" spans="1:8">
      <c r="D11" s="2">
        <f t="shared" si="3"/>
        <v>24</v>
      </c>
      <c r="E11" s="2">
        <f t="shared" si="0"/>
        <v>9.5875854768068453E-2</v>
      </c>
      <c r="F11" s="2">
        <f t="shared" si="1"/>
        <v>0.5041241452319315</v>
      </c>
      <c r="G11" s="4">
        <f t="shared" si="2"/>
        <v>0.9766235244793583</v>
      </c>
      <c r="H11" s="2">
        <v>0.95</v>
      </c>
    </row>
    <row r="12" spans="1:8">
      <c r="D12" s="2">
        <f t="shared" si="3"/>
        <v>25</v>
      </c>
      <c r="E12" s="2">
        <f t="shared" si="0"/>
        <v>9.9999999999999978E-2</v>
      </c>
      <c r="F12" s="2">
        <f t="shared" si="1"/>
        <v>0.5</v>
      </c>
      <c r="G12" s="4">
        <f t="shared" si="2"/>
        <v>0.97356973159479754</v>
      </c>
      <c r="H12" s="2">
        <v>0.95</v>
      </c>
    </row>
    <row r="13" spans="1:8">
      <c r="D13" s="2">
        <f t="shared" si="3"/>
        <v>26</v>
      </c>
      <c r="E13" s="2">
        <f t="shared" si="0"/>
        <v>0.10388386486181594</v>
      </c>
      <c r="F13" s="2">
        <f t="shared" si="1"/>
        <v>0.49611613513818403</v>
      </c>
      <c r="G13" s="4">
        <f t="shared" si="2"/>
        <v>0.96775357306977672</v>
      </c>
      <c r="H13" s="2">
        <v>0.95</v>
      </c>
    </row>
    <row r="14" spans="1:8">
      <c r="D14" s="2">
        <f t="shared" si="3"/>
        <v>27</v>
      </c>
      <c r="E14" s="2">
        <f t="shared" si="0"/>
        <v>0.10754991027012473</v>
      </c>
      <c r="F14" s="2">
        <f t="shared" si="1"/>
        <v>0.49245008972987525</v>
      </c>
      <c r="G14" s="4">
        <f t="shared" si="2"/>
        <v>0.98068093625853525</v>
      </c>
      <c r="H14" s="2">
        <v>0.95</v>
      </c>
    </row>
    <row r="15" spans="1:8">
      <c r="D15" s="2">
        <f t="shared" si="3"/>
        <v>28</v>
      </c>
      <c r="E15" s="2">
        <f t="shared" si="0"/>
        <v>0.11101776349538639</v>
      </c>
      <c r="F15" s="2">
        <f t="shared" si="1"/>
        <v>0.48898223650461359</v>
      </c>
      <c r="G15" s="4">
        <f t="shared" si="2"/>
        <v>0.96358309491648975</v>
      </c>
      <c r="H15" s="2">
        <v>0.95</v>
      </c>
    </row>
    <row r="16" spans="1:8">
      <c r="D16" s="2">
        <f t="shared" si="3"/>
        <v>29</v>
      </c>
      <c r="E16" s="2">
        <f t="shared" si="0"/>
        <v>0.11430466182294813</v>
      </c>
      <c r="F16" s="2">
        <f t="shared" si="1"/>
        <v>0.48569533817705185</v>
      </c>
      <c r="G16" s="4">
        <f t="shared" si="2"/>
        <v>0.9762511536484344</v>
      </c>
      <c r="H16" s="2">
        <v>0.95</v>
      </c>
    </row>
    <row r="17" spans="4:8">
      <c r="D17" s="2">
        <f t="shared" si="3"/>
        <v>30</v>
      </c>
      <c r="E17" s="2">
        <f t="shared" si="0"/>
        <v>0.11742581416494463</v>
      </c>
      <c r="F17" s="2">
        <f t="shared" si="1"/>
        <v>0.48257418583505535</v>
      </c>
      <c r="G17" s="4">
        <f t="shared" si="2"/>
        <v>0.97374612119627069</v>
      </c>
      <c r="H17" s="2">
        <v>0.95</v>
      </c>
    </row>
    <row r="18" spans="4:8">
      <c r="D18" s="2">
        <f t="shared" si="3"/>
        <v>31</v>
      </c>
      <c r="E18" s="2">
        <f t="shared" si="0"/>
        <v>0.12039469797322508</v>
      </c>
      <c r="F18" s="2">
        <f t="shared" si="1"/>
        <v>0.47960530202677487</v>
      </c>
      <c r="G18" s="4">
        <f t="shared" si="2"/>
        <v>0.9689725670880831</v>
      </c>
      <c r="H18" s="2">
        <v>0.95</v>
      </c>
    </row>
    <row r="19" spans="4:8">
      <c r="D19" s="2">
        <f t="shared" si="3"/>
        <v>32</v>
      </c>
      <c r="E19" s="2">
        <f t="shared" si="0"/>
        <v>0.12322330470336312</v>
      </c>
      <c r="F19" s="2">
        <f t="shared" si="1"/>
        <v>0.47677669529663685</v>
      </c>
      <c r="G19" s="4">
        <f t="shared" si="2"/>
        <v>0.9806793675745944</v>
      </c>
      <c r="H19" s="2">
        <v>0.95</v>
      </c>
    </row>
    <row r="20" spans="4:8">
      <c r="D20" s="2">
        <f t="shared" si="3"/>
        <v>33</v>
      </c>
      <c r="E20" s="2">
        <f t="shared" si="0"/>
        <v>0.12592234404430214</v>
      </c>
      <c r="F20" s="2">
        <f t="shared" si="1"/>
        <v>0.47407765595569784</v>
      </c>
      <c r="G20" s="4">
        <f t="shared" si="2"/>
        <v>0.96563541841115808</v>
      </c>
      <c r="H20" s="2">
        <v>0.95</v>
      </c>
    </row>
    <row r="21" spans="4:8">
      <c r="D21" s="2">
        <f t="shared" si="3"/>
        <v>34</v>
      </c>
      <c r="E21" s="2">
        <f t="shared" si="0"/>
        <v>0.12850141485749117</v>
      </c>
      <c r="F21" s="2">
        <f t="shared" si="1"/>
        <v>0.47149858514250881</v>
      </c>
      <c r="G21" s="4">
        <f t="shared" si="2"/>
        <v>0.97701619180341592</v>
      </c>
      <c r="H21" s="2">
        <v>0.95</v>
      </c>
    </row>
    <row r="22" spans="4:8">
      <c r="D22" s="2">
        <f t="shared" si="3"/>
        <v>35</v>
      </c>
      <c r="E22" s="2">
        <f t="shared" si="0"/>
        <v>0.13096914905429669</v>
      </c>
      <c r="F22" s="2">
        <f t="shared" si="1"/>
        <v>0.46903085094570329</v>
      </c>
      <c r="G22" s="4">
        <f t="shared" si="2"/>
        <v>0.97492144322764562</v>
      </c>
      <c r="H22" s="2">
        <v>0.95</v>
      </c>
    </row>
    <row r="23" spans="4:8">
      <c r="D23" s="2">
        <f t="shared" si="3"/>
        <v>36</v>
      </c>
      <c r="E23" s="2">
        <f t="shared" si="0"/>
        <v>0.13333333333333333</v>
      </c>
      <c r="F23" s="2">
        <f t="shared" si="1"/>
        <v>0.46666666666666667</v>
      </c>
      <c r="G23" s="4">
        <f t="shared" si="2"/>
        <v>0.97095245569500732</v>
      </c>
      <c r="H23" s="2">
        <v>0.95</v>
      </c>
    </row>
    <row r="24" spans="4:8">
      <c r="D24" s="2">
        <f t="shared" si="3"/>
        <v>37</v>
      </c>
      <c r="E24" s="2">
        <f t="shared" si="0"/>
        <v>0.1356010126946427</v>
      </c>
      <c r="F24" s="2">
        <f t="shared" si="1"/>
        <v>0.46439898730535728</v>
      </c>
      <c r="G24" s="4">
        <f t="shared" si="2"/>
        <v>0.96969409062637002</v>
      </c>
      <c r="H24" s="2">
        <v>0.95</v>
      </c>
    </row>
    <row r="25" spans="4:8">
      <c r="D25" s="2">
        <f t="shared" si="3"/>
        <v>38</v>
      </c>
      <c r="E25" s="2">
        <f t="shared" si="0"/>
        <v>0.13777857886923744</v>
      </c>
      <c r="F25" s="2">
        <f t="shared" si="1"/>
        <v>0.46222142113076253</v>
      </c>
      <c r="G25" s="4">
        <f t="shared" si="2"/>
        <v>0.9682867665502739</v>
      </c>
      <c r="H25" s="2">
        <v>0.95</v>
      </c>
    </row>
    <row r="26" spans="4:8">
      <c r="D26" s="2">
        <f t="shared" si="3"/>
        <v>39</v>
      </c>
      <c r="E26" s="2">
        <f t="shared" si="0"/>
        <v>0.13987184619491286</v>
      </c>
      <c r="F26" s="2">
        <f t="shared" si="1"/>
        <v>0.46012815380508709</v>
      </c>
      <c r="G26" s="4">
        <f t="shared" si="2"/>
        <v>0.9648876462722854</v>
      </c>
      <c r="H26" s="2">
        <v>0.95</v>
      </c>
    </row>
    <row r="27" spans="4:8">
      <c r="D27" s="2">
        <f t="shared" si="3"/>
        <v>40</v>
      </c>
      <c r="E27" s="2">
        <f t="shared" si="0"/>
        <v>0.14188611699158102</v>
      </c>
      <c r="F27" s="2">
        <f t="shared" si="1"/>
        <v>0.45811388300841893</v>
      </c>
      <c r="G27" s="4">
        <f t="shared" si="2"/>
        <v>0.9766048990377395</v>
      </c>
      <c r="H27" s="2">
        <v>0.95</v>
      </c>
    </row>
    <row r="28" spans="4:8">
      <c r="D28" s="2">
        <f t="shared" si="3"/>
        <v>41</v>
      </c>
      <c r="E28" s="2">
        <f t="shared" si="0"/>
        <v>0.14382623811139392</v>
      </c>
      <c r="F28" s="2">
        <f t="shared" si="1"/>
        <v>0.45617376188860603</v>
      </c>
      <c r="G28" s="4">
        <f t="shared" si="2"/>
        <v>0.97326978140972709</v>
      </c>
      <c r="H28" s="2">
        <v>0.95</v>
      </c>
    </row>
    <row r="29" spans="4:8">
      <c r="D29" s="2">
        <f t="shared" si="3"/>
        <v>42</v>
      </c>
      <c r="E29" s="2">
        <f t="shared" si="0"/>
        <v>0.14569665003790808</v>
      </c>
      <c r="F29" s="2">
        <f t="shared" si="1"/>
        <v>0.45430334996209187</v>
      </c>
      <c r="G29" s="4">
        <f t="shared" si="2"/>
        <v>0.97236039233620375</v>
      </c>
      <c r="H29" s="2">
        <v>0.95</v>
      </c>
    </row>
    <row r="30" spans="4:8">
      <c r="D30" s="2">
        <f t="shared" si="3"/>
        <v>43</v>
      </c>
      <c r="E30" s="2">
        <f t="shared" si="0"/>
        <v>0.14750142966739532</v>
      </c>
      <c r="F30" s="2">
        <f t="shared" si="1"/>
        <v>0.45249857033260465</v>
      </c>
      <c r="G30" s="4">
        <f t="shared" si="2"/>
        <v>0.97113907096290264</v>
      </c>
      <c r="H30" s="2">
        <v>0.95</v>
      </c>
    </row>
    <row r="31" spans="4:8">
      <c r="D31" s="2">
        <f t="shared" si="3"/>
        <v>44</v>
      </c>
      <c r="E31" s="2">
        <f t="shared" si="0"/>
        <v>0.14924432771111817</v>
      </c>
      <c r="F31" s="2">
        <f t="shared" si="1"/>
        <v>0.4507556722888818</v>
      </c>
      <c r="G31" s="4">
        <f t="shared" si="2"/>
        <v>0.96826677220140944</v>
      </c>
      <c r="H31" s="2">
        <v>0.95</v>
      </c>
    </row>
    <row r="32" spans="4:8">
      <c r="D32" s="2">
        <f t="shared" si="3"/>
        <v>45</v>
      </c>
      <c r="E32" s="2">
        <f t="shared" si="0"/>
        <v>0.150928801500014</v>
      </c>
      <c r="F32" s="2">
        <f t="shared" si="1"/>
        <v>0.449071198499986</v>
      </c>
      <c r="G32" s="4">
        <f t="shared" si="2"/>
        <v>0.9785073750767691</v>
      </c>
      <c r="H32" s="2">
        <v>0.95</v>
      </c>
    </row>
    <row r="33" spans="4:8">
      <c r="D33" s="2">
        <f t="shared" si="3"/>
        <v>46</v>
      </c>
      <c r="E33" s="2">
        <f t="shared" si="0"/>
        <v>0.15255804384510285</v>
      </c>
      <c r="F33" s="2">
        <f t="shared" si="1"/>
        <v>0.44744195615489712</v>
      </c>
      <c r="G33" s="4">
        <f t="shared" si="2"/>
        <v>0.96503387689671816</v>
      </c>
      <c r="H33" s="2">
        <v>0.95</v>
      </c>
    </row>
    <row r="34" spans="4:8">
      <c r="D34" s="2">
        <f t="shared" si="3"/>
        <v>47</v>
      </c>
      <c r="E34" s="2">
        <f t="shared" si="0"/>
        <v>0.15413500850210543</v>
      </c>
      <c r="F34" s="2">
        <f t="shared" si="1"/>
        <v>0.44586499149789455</v>
      </c>
      <c r="G34" s="4">
        <f t="shared" si="2"/>
        <v>0.96272089011099427</v>
      </c>
      <c r="H34" s="2">
        <v>0.95</v>
      </c>
    </row>
    <row r="35" spans="4:8">
      <c r="D35" s="2">
        <f t="shared" si="3"/>
        <v>48</v>
      </c>
      <c r="E35" s="2">
        <f t="shared" si="0"/>
        <v>0.15566243270259353</v>
      </c>
      <c r="F35" s="2">
        <f t="shared" si="1"/>
        <v>0.44433756729740648</v>
      </c>
      <c r="G35" s="4">
        <f t="shared" si="2"/>
        <v>0.9739757920575286</v>
      </c>
      <c r="H35" s="2">
        <v>0.95</v>
      </c>
    </row>
    <row r="36" spans="4:8">
      <c r="D36" s="2">
        <f t="shared" si="3"/>
        <v>49</v>
      </c>
      <c r="E36" s="2">
        <f t="shared" si="0"/>
        <v>0.15714285714285714</v>
      </c>
      <c r="F36" s="2">
        <f t="shared" si="1"/>
        <v>0.44285714285714284</v>
      </c>
      <c r="G36" s="4">
        <f t="shared" si="2"/>
        <v>0.97152729529557535</v>
      </c>
      <c r="H36" s="2">
        <v>0.95</v>
      </c>
    </row>
    <row r="37" spans="4:8">
      <c r="D37" s="2">
        <f t="shared" si="3"/>
        <v>50</v>
      </c>
      <c r="E37" s="2">
        <f t="shared" si="0"/>
        <v>0.15857864376269049</v>
      </c>
      <c r="F37" s="2">
        <f t="shared" si="1"/>
        <v>0.44142135623730949</v>
      </c>
      <c r="G37" s="4">
        <f t="shared" si="2"/>
        <v>0.98045967121948518</v>
      </c>
      <c r="H37" s="2">
        <v>0.95</v>
      </c>
    </row>
    <row r="38" spans="4:8">
      <c r="D38" s="2">
        <f t="shared" si="3"/>
        <v>51</v>
      </c>
      <c r="E38" s="2">
        <f t="shared" si="0"/>
        <v>0.15997199159719902</v>
      </c>
      <c r="F38" s="2">
        <f t="shared" si="1"/>
        <v>0.44002800840280099</v>
      </c>
      <c r="G38" s="4">
        <f t="shared" si="2"/>
        <v>0.96892399585035083</v>
      </c>
      <c r="H38" s="2">
        <v>0.95</v>
      </c>
    </row>
    <row r="39" spans="4:8">
      <c r="D39" s="2">
        <f t="shared" si="3"/>
        <v>52</v>
      </c>
      <c r="E39" s="2">
        <f t="shared" si="0"/>
        <v>0.1613249509436927</v>
      </c>
      <c r="F39" s="2">
        <f t="shared" si="1"/>
        <v>0.43867504905630728</v>
      </c>
      <c r="G39" s="4">
        <f t="shared" si="2"/>
        <v>0.96692985552574462</v>
      </c>
      <c r="H39" s="2">
        <v>0.95</v>
      </c>
    </row>
    <row r="40" spans="4:8">
      <c r="D40" s="2">
        <f t="shared" si="3"/>
        <v>53</v>
      </c>
      <c r="E40" s="2">
        <f t="shared" si="0"/>
        <v>0.16263943605131095</v>
      </c>
      <c r="F40" s="2">
        <f t="shared" si="1"/>
        <v>0.43736056394868905</v>
      </c>
      <c r="G40" s="4">
        <f t="shared" si="2"/>
        <v>0.97668179773759567</v>
      </c>
      <c r="H40" s="2">
        <v>0.95</v>
      </c>
    </row>
    <row r="41" spans="4:8">
      <c r="D41" s="2">
        <f t="shared" si="3"/>
        <v>54</v>
      </c>
      <c r="E41" s="2">
        <f t="shared" si="0"/>
        <v>0.16391723651204565</v>
      </c>
      <c r="F41" s="2">
        <f t="shared" si="1"/>
        <v>0.43608276348795433</v>
      </c>
      <c r="G41" s="4">
        <f t="shared" si="2"/>
        <v>0.97458013415248523</v>
      </c>
      <c r="H41" s="2">
        <v>0.95</v>
      </c>
    </row>
    <row r="42" spans="4:8">
      <c r="D42" s="2">
        <f t="shared" si="3"/>
        <v>55</v>
      </c>
      <c r="E42" s="2">
        <f t="shared" si="0"/>
        <v>0.16516002750735156</v>
      </c>
      <c r="F42" s="2">
        <f t="shared" si="1"/>
        <v>0.43483997249264839</v>
      </c>
      <c r="G42" s="4">
        <f t="shared" si="2"/>
        <v>0.96190067461206386</v>
      </c>
      <c r="H42" s="2">
        <v>0.95</v>
      </c>
    </row>
    <row r="43" spans="4:8">
      <c r="D43" s="2">
        <f t="shared" si="3"/>
        <v>56</v>
      </c>
      <c r="E43" s="2">
        <f t="shared" si="0"/>
        <v>0.16636937904378779</v>
      </c>
      <c r="F43" s="2">
        <f t="shared" si="1"/>
        <v>0.43363062095621219</v>
      </c>
      <c r="G43" s="4">
        <f t="shared" si="2"/>
        <v>0.97247551419016864</v>
      </c>
      <c r="H43" s="2">
        <v>0.95</v>
      </c>
    </row>
    <row r="44" spans="4:8">
      <c r="D44" s="2">
        <f t="shared" si="3"/>
        <v>57</v>
      </c>
      <c r="E44" s="2">
        <f t="shared" si="0"/>
        <v>0.1675467642934956</v>
      </c>
      <c r="F44" s="2">
        <f t="shared" si="1"/>
        <v>0.4324532357065044</v>
      </c>
      <c r="G44" s="4">
        <f t="shared" si="2"/>
        <v>0.97074583558238481</v>
      </c>
      <c r="H44" s="2">
        <v>0.95</v>
      </c>
    </row>
    <row r="45" spans="4:8">
      <c r="D45" s="2">
        <f t="shared" si="3"/>
        <v>58</v>
      </c>
      <c r="E45" s="2">
        <f t="shared" si="0"/>
        <v>0.16869356714027745</v>
      </c>
      <c r="F45" s="2">
        <f t="shared" si="1"/>
        <v>0.43130643285972253</v>
      </c>
      <c r="G45" s="4">
        <f t="shared" si="2"/>
        <v>0.97919982092991409</v>
      </c>
      <c r="H45" s="2">
        <v>0.95</v>
      </c>
    </row>
    <row r="46" spans="4:8">
      <c r="D46" s="2">
        <f t="shared" si="3"/>
        <v>59</v>
      </c>
      <c r="E46" s="2">
        <f t="shared" si="0"/>
        <v>0.1698110890191761</v>
      </c>
      <c r="F46" s="2">
        <f t="shared" si="1"/>
        <v>0.4301889109808239</v>
      </c>
      <c r="G46" s="4">
        <f t="shared" si="2"/>
        <v>0.96785415061310287</v>
      </c>
      <c r="H46" s="2">
        <v>0.95</v>
      </c>
    </row>
    <row r="47" spans="4:8">
      <c r="D47" s="2">
        <f t="shared" si="3"/>
        <v>60</v>
      </c>
      <c r="E47" s="2">
        <f t="shared" si="0"/>
        <v>0.17090055512641944</v>
      </c>
      <c r="F47" s="2">
        <f t="shared" si="1"/>
        <v>0.42909944487358054</v>
      </c>
      <c r="G47" s="4">
        <f t="shared" si="2"/>
        <v>0.96654786425762096</v>
      </c>
      <c r="H47" s="2">
        <v>0.95</v>
      </c>
    </row>
    <row r="48" spans="4:8">
      <c r="D48" s="2">
        <f t="shared" si="3"/>
        <v>61</v>
      </c>
      <c r="E48" s="2">
        <f t="shared" si="0"/>
        <v>0.17196312006710401</v>
      </c>
      <c r="F48" s="2">
        <f t="shared" si="1"/>
        <v>0.42803687993289596</v>
      </c>
      <c r="G48" s="4">
        <f t="shared" si="2"/>
        <v>0.97567924576362919</v>
      </c>
      <c r="H48" s="2">
        <v>0.95</v>
      </c>
    </row>
    <row r="49" spans="4:8">
      <c r="D49" s="2">
        <f t="shared" si="3"/>
        <v>62</v>
      </c>
      <c r="E49" s="2">
        <f t="shared" si="0"/>
        <v>0.17299987299980948</v>
      </c>
      <c r="F49" s="2">
        <f t="shared" si="1"/>
        <v>0.42700012700019052</v>
      </c>
      <c r="G49" s="4">
        <f t="shared" si="2"/>
        <v>0.97417182492196508</v>
      </c>
      <c r="H49" s="2">
        <v>0.95</v>
      </c>
    </row>
    <row r="50" spans="4:8">
      <c r="D50" s="2">
        <f t="shared" si="3"/>
        <v>63</v>
      </c>
      <c r="E50" s="2">
        <f t="shared" si="0"/>
        <v>0.1740118423302576</v>
      </c>
      <c r="F50" s="2">
        <f t="shared" si="1"/>
        <v>0.42598815766974241</v>
      </c>
      <c r="G50" s="4">
        <f t="shared" si="2"/>
        <v>0.9716085531057097</v>
      </c>
      <c r="H50" s="2">
        <v>0.95</v>
      </c>
    </row>
    <row r="51" spans="4:8">
      <c r="D51" s="2">
        <f t="shared" si="3"/>
        <v>64</v>
      </c>
      <c r="E51" s="2">
        <f t="shared" si="0"/>
        <v>0.17499999999999999</v>
      </c>
      <c r="F51" s="2">
        <f t="shared" si="1"/>
        <v>0.42499999999999999</v>
      </c>
      <c r="G51" s="4">
        <f t="shared" si="2"/>
        <v>0.9718075627631938</v>
      </c>
      <c r="H51" s="2">
        <v>0.95</v>
      </c>
    </row>
    <row r="52" spans="4:8">
      <c r="D52" s="2">
        <f t="shared" si="3"/>
        <v>65</v>
      </c>
      <c r="E52" s="2">
        <f t="shared" si="0"/>
        <v>0.17596526541079152</v>
      </c>
      <c r="F52" s="2">
        <f t="shared" si="1"/>
        <v>0.42403473458920848</v>
      </c>
      <c r="G52" s="4">
        <f t="shared" si="2"/>
        <v>0.97065013332246131</v>
      </c>
      <c r="H52" s="2">
        <v>0.95</v>
      </c>
    </row>
    <row r="53" spans="4:8">
      <c r="D53" s="2">
        <f t="shared" si="3"/>
        <v>66</v>
      </c>
      <c r="E53" s="2">
        <f t="shared" si="0"/>
        <v>0.17690850902066727</v>
      </c>
      <c r="F53" s="2">
        <f t="shared" si="1"/>
        <v>0.42309149097933274</v>
      </c>
      <c r="G53" s="4">
        <f t="shared" si="2"/>
        <v>0.96839941121594408</v>
      </c>
      <c r="H53" s="2">
        <v>0.95</v>
      </c>
    </row>
    <row r="54" spans="4:8">
      <c r="D54" s="2">
        <f t="shared" si="3"/>
        <v>67</v>
      </c>
      <c r="E54" s="2">
        <f t="shared" si="0"/>
        <v>0.17783055564369477</v>
      </c>
      <c r="F54" s="2">
        <f t="shared" si="1"/>
        <v>0.42216944435630521</v>
      </c>
      <c r="G54" s="4">
        <f t="shared" si="2"/>
        <v>0.97722762501862959</v>
      </c>
      <c r="H54" s="2">
        <v>0.95</v>
      </c>
    </row>
    <row r="55" spans="4:8">
      <c r="D55" s="2">
        <f t="shared" si="3"/>
        <v>68</v>
      </c>
      <c r="E55" s="2">
        <f t="shared" si="0"/>
        <v>0.1787321874818335</v>
      </c>
      <c r="F55" s="2">
        <f t="shared" si="1"/>
        <v>0.42126781251816647</v>
      </c>
      <c r="G55" s="4">
        <f t="shared" si="2"/>
        <v>0.96682357010341891</v>
      </c>
      <c r="H55" s="2">
        <v>0.95</v>
      </c>
    </row>
    <row r="56" spans="4:8">
      <c r="D56" s="2">
        <f t="shared" si="3"/>
        <v>69</v>
      </c>
      <c r="E56" s="2">
        <f t="shared" si="0"/>
        <v>0.17961414691423078</v>
      </c>
      <c r="F56" s="2">
        <f t="shared" si="1"/>
        <v>0.4203858530857692</v>
      </c>
      <c r="G56" s="4">
        <f t="shared" si="2"/>
        <v>0.9752886633793203</v>
      </c>
      <c r="H56" s="2">
        <v>0.95</v>
      </c>
    </row>
    <row r="57" spans="4:8">
      <c r="D57" s="2">
        <f t="shared" si="3"/>
        <v>70</v>
      </c>
      <c r="E57" s="2">
        <f t="shared" si="0"/>
        <v>0.18047713906656063</v>
      </c>
      <c r="F57" s="2">
        <f t="shared" si="1"/>
        <v>0.41952286093343938</v>
      </c>
      <c r="G57" s="4">
        <f t="shared" si="2"/>
        <v>0.97426079222060991</v>
      </c>
      <c r="H57" s="2">
        <v>0.95</v>
      </c>
    </row>
    <row r="58" spans="4:8">
      <c r="D58" s="2">
        <f t="shared" si="3"/>
        <v>71</v>
      </c>
      <c r="E58" s="2">
        <f t="shared" si="0"/>
        <v>0.18132183418061465</v>
      </c>
      <c r="F58" s="2">
        <f t="shared" si="1"/>
        <v>0.41867816581938533</v>
      </c>
      <c r="G58" s="4">
        <f t="shared" si="2"/>
        <v>0.97230319857793401</v>
      </c>
      <c r="H58" s="2">
        <v>0.95</v>
      </c>
    </row>
    <row r="59" spans="4:8">
      <c r="D59" s="2">
        <f t="shared" si="3"/>
        <v>72</v>
      </c>
      <c r="E59" s="2">
        <f t="shared" si="0"/>
        <v>0.18214886980224204</v>
      </c>
      <c r="F59" s="2">
        <f t="shared" si="1"/>
        <v>0.41785113019775794</v>
      </c>
      <c r="G59" s="4">
        <f t="shared" si="2"/>
        <v>0.97173649939757245</v>
      </c>
      <c r="H59" s="2">
        <v>0.95</v>
      </c>
    </row>
    <row r="60" spans="4:8">
      <c r="D60" s="2">
        <f t="shared" si="3"/>
        <v>73</v>
      </c>
      <c r="E60" s="2">
        <f t="shared" si="0"/>
        <v>0.18295885280386942</v>
      </c>
      <c r="F60" s="2">
        <f t="shared" si="1"/>
        <v>0.41704114719613056</v>
      </c>
      <c r="G60" s="4">
        <f t="shared" si="2"/>
        <v>0.97103168278711749</v>
      </c>
      <c r="H60" s="2">
        <v>0.95</v>
      </c>
    </row>
    <row r="61" spans="4:8">
      <c r="D61" s="2">
        <f t="shared" si="3"/>
        <v>74</v>
      </c>
      <c r="E61" s="2">
        <f t="shared" si="0"/>
        <v>0.18375236125618072</v>
      </c>
      <c r="F61" s="2">
        <f t="shared" si="1"/>
        <v>0.41624763874381926</v>
      </c>
      <c r="G61" s="4">
        <f t="shared" si="2"/>
        <v>0.96936534750636993</v>
      </c>
      <c r="H61" s="2">
        <v>0.95</v>
      </c>
    </row>
    <row r="62" spans="4:8">
      <c r="D62" s="2">
        <f t="shared" si="3"/>
        <v>75</v>
      </c>
      <c r="E62" s="2">
        <f t="shared" si="0"/>
        <v>0.18452994616207485</v>
      </c>
      <c r="F62" s="2">
        <f t="shared" si="1"/>
        <v>0.41547005383792512</v>
      </c>
      <c r="G62" s="4">
        <f t="shared" si="2"/>
        <v>0.97743260607354365</v>
      </c>
      <c r="H62" s="2">
        <v>0.95</v>
      </c>
    </row>
    <row r="63" spans="4:8">
      <c r="D63" s="2">
        <f t="shared" si="3"/>
        <v>76</v>
      </c>
      <c r="E63" s="2">
        <f t="shared" si="0"/>
        <v>0.18529213306471912</v>
      </c>
      <c r="F63" s="2">
        <f t="shared" si="1"/>
        <v>0.41470786693528083</v>
      </c>
      <c r="G63" s="4">
        <f t="shared" si="2"/>
        <v>0.96754221919614636</v>
      </c>
      <c r="H63" s="2">
        <v>0.95</v>
      </c>
    </row>
    <row r="64" spans="4:8">
      <c r="D64" s="2">
        <f t="shared" si="3"/>
        <v>77</v>
      </c>
      <c r="E64" s="2">
        <f t="shared" si="0"/>
        <v>0.18603942354036204</v>
      </c>
      <c r="F64" s="2">
        <f t="shared" si="1"/>
        <v>0.41396057645963791</v>
      </c>
      <c r="G64" s="4">
        <f t="shared" si="2"/>
        <v>0.96619615379644985</v>
      </c>
      <c r="H64" s="2">
        <v>0.95</v>
      </c>
    </row>
    <row r="65" spans="4:8">
      <c r="D65" s="2">
        <f t="shared" si="3"/>
        <v>78</v>
      </c>
      <c r="E65" s="2">
        <f t="shared" si="0"/>
        <v>0.18677229658554043</v>
      </c>
      <c r="F65" s="2">
        <f t="shared" si="1"/>
        <v>0.41322770341445958</v>
      </c>
      <c r="G65" s="4">
        <f t="shared" si="2"/>
        <v>0.97469847975021362</v>
      </c>
      <c r="H65" s="2">
        <v>0.95</v>
      </c>
    </row>
    <row r="66" spans="4:8">
      <c r="D66" s="2">
        <f t="shared" si="3"/>
        <v>79</v>
      </c>
      <c r="E66" s="2">
        <f t="shared" ref="E66:E87" si="4">p-1/SQRT(D66)</f>
        <v>0.18749120990739759</v>
      </c>
      <c r="F66" s="2">
        <f t="shared" ref="F66:F72" si="5">p+1/SQRT(D66)</f>
        <v>0.41250879009260238</v>
      </c>
      <c r="G66" s="4">
        <f t="shared" ref="G66:G72" si="6">BINOMDIST(ROUNDDOWN(F66*D66,0),D66,p,1)-BINOMDIST(ROUNDDOWN(E66*D66,0),D66,p,1)</f>
        <v>0.97323351515375944</v>
      </c>
      <c r="H66" s="2">
        <v>0.95</v>
      </c>
    </row>
    <row r="67" spans="4:8">
      <c r="D67" s="2">
        <f t="shared" si="3"/>
        <v>80</v>
      </c>
      <c r="E67" s="2">
        <f t="shared" si="4"/>
        <v>0.18819660112501052</v>
      </c>
      <c r="F67" s="2">
        <f t="shared" si="5"/>
        <v>0.41180339887498946</v>
      </c>
      <c r="G67" s="4">
        <f t="shared" si="6"/>
        <v>0.96279606626285341</v>
      </c>
      <c r="H67" s="2">
        <v>0.95</v>
      </c>
    </row>
    <row r="68" spans="4:8">
      <c r="D68" s="2">
        <f t="shared" ref="D68:D87" si="7">D67+1</f>
        <v>81</v>
      </c>
      <c r="E68" s="2">
        <f t="shared" si="4"/>
        <v>0.18888888888888888</v>
      </c>
      <c r="F68" s="2">
        <f t="shared" si="5"/>
        <v>0.41111111111111109</v>
      </c>
      <c r="G68" s="4">
        <f t="shared" si="6"/>
        <v>0.971737580866194</v>
      </c>
      <c r="H68" s="2">
        <v>0.95</v>
      </c>
    </row>
    <row r="69" spans="4:8">
      <c r="D69" s="2">
        <f t="shared" si="7"/>
        <v>82</v>
      </c>
      <c r="E69" s="2">
        <f t="shared" si="4"/>
        <v>0.18956847392515347</v>
      </c>
      <c r="F69" s="2">
        <f t="shared" si="5"/>
        <v>0.41043152607484651</v>
      </c>
      <c r="G69" s="4">
        <f t="shared" si="6"/>
        <v>0.97054099586450526</v>
      </c>
      <c r="H69" s="2">
        <v>0.95</v>
      </c>
    </row>
    <row r="70" spans="4:8">
      <c r="D70" s="2">
        <f t="shared" si="7"/>
        <v>83</v>
      </c>
      <c r="E70" s="2">
        <f t="shared" si="4"/>
        <v>0.19023574001030963</v>
      </c>
      <c r="F70" s="2">
        <f t="shared" si="5"/>
        <v>0.40976425998969035</v>
      </c>
      <c r="G70" s="4">
        <f t="shared" si="6"/>
        <v>0.97789359250836139</v>
      </c>
      <c r="H70" s="2">
        <v>0.95</v>
      </c>
    </row>
    <row r="71" spans="4:8">
      <c r="D71" s="2">
        <f t="shared" si="7"/>
        <v>84</v>
      </c>
      <c r="E71" s="2">
        <f t="shared" si="4"/>
        <v>0.19089105488200381</v>
      </c>
      <c r="F71" s="2">
        <f t="shared" si="5"/>
        <v>0.40910894511799617</v>
      </c>
      <c r="G71" s="4">
        <f t="shared" si="6"/>
        <v>0.96855104451912499</v>
      </c>
      <c r="H71" s="2">
        <v>0.95</v>
      </c>
    </row>
    <row r="72" spans="4:8">
      <c r="D72" s="2">
        <f t="shared" si="7"/>
        <v>85</v>
      </c>
      <c r="E72" s="2">
        <f t="shared" si="4"/>
        <v>0.19153477109067191</v>
      </c>
      <c r="F72" s="2">
        <f t="shared" si="5"/>
        <v>0.40846522890932807</v>
      </c>
      <c r="G72" s="4">
        <f t="shared" si="6"/>
        <v>0.96764553269316378</v>
      </c>
      <c r="H72" s="2">
        <v>0.95</v>
      </c>
    </row>
    <row r="73" spans="4:8">
      <c r="D73" s="2">
        <f t="shared" si="7"/>
        <v>86</v>
      </c>
      <c r="E73" s="2">
        <f t="shared" si="4"/>
        <v>0.19216722679656156</v>
      </c>
      <c r="F73" s="2">
        <f t="shared" ref="F73:F87" si="8">p+1/SQRT(D73)</f>
        <v>0.40783277320343841</v>
      </c>
      <c r="G73" s="4">
        <f t="shared" ref="G73:G87" si="9">BINOMDIST(ROUNDDOWN(F73*D73,0),D73,p,1)-BINOMDIST(ROUNDDOWN(E73*D73,0),D73,p,1)</f>
        <v>0.97537457563706176</v>
      </c>
      <c r="H73" s="2">
        <v>0.95</v>
      </c>
    </row>
    <row r="74" spans="4:8">
      <c r="D74" s="2">
        <f t="shared" si="7"/>
        <v>87</v>
      </c>
      <c r="E74" s="2">
        <f t="shared" si="4"/>
        <v>0.19278874651622052</v>
      </c>
      <c r="F74" s="2">
        <f t="shared" si="8"/>
        <v>0.40721125348377946</v>
      </c>
      <c r="G74" s="4">
        <f t="shared" si="9"/>
        <v>0.9743098081641286</v>
      </c>
      <c r="H74" s="2">
        <v>0.95</v>
      </c>
    </row>
    <row r="75" spans="4:8">
      <c r="D75" s="2">
        <f t="shared" si="7"/>
        <v>88</v>
      </c>
      <c r="E75" s="2">
        <f t="shared" si="4"/>
        <v>0.19339964182219477</v>
      </c>
      <c r="F75" s="2">
        <f t="shared" si="8"/>
        <v>0.40660035817780521</v>
      </c>
      <c r="G75" s="4">
        <f t="shared" si="9"/>
        <v>0.964547207211782</v>
      </c>
      <c r="H75" s="2">
        <v>0.95</v>
      </c>
    </row>
    <row r="76" spans="4:8">
      <c r="D76" s="2">
        <f t="shared" si="7"/>
        <v>89</v>
      </c>
      <c r="E76" s="2">
        <f t="shared" si="4"/>
        <v>0.19400021199936399</v>
      </c>
      <c r="F76" s="2">
        <f t="shared" si="8"/>
        <v>0.40599978800063596</v>
      </c>
      <c r="G76" s="4">
        <f t="shared" si="9"/>
        <v>0.97265720577547132</v>
      </c>
      <c r="H76" s="2">
        <v>0.95</v>
      </c>
    </row>
    <row r="77" spans="4:8">
      <c r="D77" s="2">
        <f t="shared" si="7"/>
        <v>90</v>
      </c>
      <c r="E77" s="2">
        <f t="shared" si="4"/>
        <v>0.19459074466105403</v>
      </c>
      <c r="F77" s="2">
        <f t="shared" si="8"/>
        <v>0.40540925533894595</v>
      </c>
      <c r="G77" s="4">
        <f t="shared" si="9"/>
        <v>0.97183849295622404</v>
      </c>
      <c r="H77" s="2">
        <v>0.95</v>
      </c>
    </row>
    <row r="78" spans="4:8">
      <c r="D78" s="2">
        <f t="shared" si="7"/>
        <v>91</v>
      </c>
      <c r="E78" s="2">
        <f t="shared" si="4"/>
        <v>0.19517151632780816</v>
      </c>
      <c r="F78" s="2">
        <f t="shared" si="8"/>
        <v>0.40482848367219182</v>
      </c>
      <c r="G78" s="4">
        <f t="shared" si="9"/>
        <v>0.97025635638306151</v>
      </c>
      <c r="H78" s="2">
        <v>0.95</v>
      </c>
    </row>
    <row r="79" spans="4:8">
      <c r="D79" s="2">
        <f t="shared" si="7"/>
        <v>92</v>
      </c>
      <c r="E79" s="2">
        <f t="shared" si="4"/>
        <v>0.1957427929714626</v>
      </c>
      <c r="F79" s="2">
        <f t="shared" si="8"/>
        <v>0.4042572070285374</v>
      </c>
      <c r="G79" s="4">
        <f t="shared" si="9"/>
        <v>0.96974197323793476</v>
      </c>
      <c r="H79" s="2">
        <v>0.95</v>
      </c>
    </row>
    <row r="80" spans="4:8">
      <c r="D80" s="2">
        <f t="shared" si="7"/>
        <v>93</v>
      </c>
      <c r="E80" s="2">
        <f t="shared" si="4"/>
        <v>0.19630483052695746</v>
      </c>
      <c r="F80" s="2">
        <f t="shared" si="8"/>
        <v>0.40369516947304251</v>
      </c>
      <c r="G80" s="4">
        <f t="shared" si="9"/>
        <v>0.96918760029341255</v>
      </c>
      <c r="H80" s="2">
        <v>0.95</v>
      </c>
    </row>
    <row r="81" spans="4:8">
      <c r="D81" s="2">
        <f t="shared" si="7"/>
        <v>94</v>
      </c>
      <c r="E81" s="2">
        <f t="shared" si="4"/>
        <v>0.19685787537412064</v>
      </c>
      <c r="F81" s="2">
        <f t="shared" si="8"/>
        <v>0.40314212462587934</v>
      </c>
      <c r="G81" s="4">
        <f t="shared" si="9"/>
        <v>0.96785048570071552</v>
      </c>
      <c r="H81" s="2">
        <v>0.95</v>
      </c>
    </row>
    <row r="82" spans="4:8">
      <c r="D82" s="2">
        <f t="shared" si="7"/>
        <v>95</v>
      </c>
      <c r="E82" s="2">
        <f t="shared" si="4"/>
        <v>0.19740216479148459</v>
      </c>
      <c r="F82" s="2">
        <f t="shared" si="8"/>
        <v>0.40259783520851539</v>
      </c>
      <c r="G82" s="4">
        <f t="shared" si="9"/>
        <v>0.97546836541539927</v>
      </c>
      <c r="H82" s="2">
        <v>0.95</v>
      </c>
    </row>
    <row r="83" spans="4:8">
      <c r="D83" s="2">
        <f t="shared" si="7"/>
        <v>96</v>
      </c>
      <c r="E83" s="2">
        <f t="shared" si="4"/>
        <v>0.19793792738403421</v>
      </c>
      <c r="F83" s="2">
        <f t="shared" si="8"/>
        <v>0.40206207261596577</v>
      </c>
      <c r="G83" s="4">
        <f t="shared" si="9"/>
        <v>0.96635686532230669</v>
      </c>
      <c r="H83" s="2">
        <v>0.95</v>
      </c>
    </row>
    <row r="84" spans="4:8">
      <c r="D84" s="2">
        <f t="shared" si="7"/>
        <v>97</v>
      </c>
      <c r="E84" s="2">
        <f t="shared" si="4"/>
        <v>0.19846538348663806</v>
      </c>
      <c r="F84" s="2">
        <f t="shared" si="8"/>
        <v>0.40153461651336192</v>
      </c>
      <c r="G84" s="4">
        <f t="shared" si="9"/>
        <v>0.96528153593066124</v>
      </c>
      <c r="H84" s="2">
        <v>0.95</v>
      </c>
    </row>
    <row r="85" spans="4:8">
      <c r="D85" s="2">
        <f t="shared" si="7"/>
        <v>98</v>
      </c>
      <c r="E85" s="2">
        <f t="shared" si="4"/>
        <v>0.19898474554477891</v>
      </c>
      <c r="F85" s="2">
        <f t="shared" si="8"/>
        <v>0.40101525445522107</v>
      </c>
      <c r="G85" s="4">
        <f t="shared" si="9"/>
        <v>0.97319640579237132</v>
      </c>
      <c r="H85" s="2">
        <v>0.95</v>
      </c>
    </row>
    <row r="86" spans="4:8">
      <c r="D86" s="2">
        <f t="shared" si="7"/>
        <v>99</v>
      </c>
      <c r="E86" s="2">
        <f t="shared" si="4"/>
        <v>0.19949621847407878</v>
      </c>
      <c r="F86" s="2">
        <f t="shared" si="8"/>
        <v>0.4005037815259212</v>
      </c>
      <c r="G86" s="4">
        <f t="shared" si="9"/>
        <v>0.97200515422977352</v>
      </c>
      <c r="H86" s="2">
        <v>0.95</v>
      </c>
    </row>
    <row r="87" spans="4:8">
      <c r="D87" s="2">
        <f t="shared" si="7"/>
        <v>100</v>
      </c>
      <c r="E87" s="2">
        <f t="shared" si="4"/>
        <v>0.19999999999999998</v>
      </c>
      <c r="F87" s="2">
        <f t="shared" si="8"/>
        <v>0.4</v>
      </c>
      <c r="G87" s="4">
        <f t="shared" si="9"/>
        <v>0.97103873959168385</v>
      </c>
      <c r="H87" s="2">
        <v>0.95</v>
      </c>
    </row>
    <row r="88" spans="4:8">
      <c r="G88" s="4"/>
    </row>
    <row r="89" spans="4:8">
      <c r="G89" s="4"/>
    </row>
    <row r="90" spans="4:8">
      <c r="G90" s="4"/>
    </row>
    <row r="91" spans="4:8">
      <c r="G91" s="4"/>
    </row>
    <row r="92" spans="4:8">
      <c r="G92" s="4"/>
    </row>
    <row r="93" spans="4:8">
      <c r="G93" s="4"/>
    </row>
    <row r="94" spans="4:8">
      <c r="G94" s="4"/>
    </row>
    <row r="95" spans="4:8">
      <c r="G95" s="4"/>
    </row>
    <row r="96" spans="4:8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>
      <c r="G106" s="4"/>
    </row>
    <row r="107" spans="7:7">
      <c r="G107" s="4"/>
    </row>
    <row r="108" spans="7:7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  <row r="137" spans="7:7">
      <c r="G137" s="4"/>
    </row>
    <row r="138" spans="7:7">
      <c r="G138" s="4"/>
    </row>
    <row r="139" spans="7:7">
      <c r="G139" s="4"/>
    </row>
    <row r="140" spans="7:7">
      <c r="G140" s="4"/>
    </row>
    <row r="141" spans="7:7">
      <c r="G141" s="4"/>
    </row>
    <row r="142" spans="7:7">
      <c r="G142" s="4"/>
    </row>
    <row r="143" spans="7:7">
      <c r="G143" s="4"/>
    </row>
    <row r="144" spans="7:7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2"/>
  <sheetViews>
    <sheetView workbookViewId="0">
      <selection sqref="A1:XFD1"/>
    </sheetView>
  </sheetViews>
  <sheetFormatPr baseColWidth="10" defaultRowHeight="15"/>
  <cols>
    <col min="1" max="1" width="4.7109375" customWidth="1"/>
    <col min="2" max="2" width="6.140625" customWidth="1"/>
    <col min="3" max="3" width="8.7109375" customWidth="1"/>
    <col min="4" max="6" width="11.42578125" style="2"/>
    <col min="7" max="7" width="15.5703125" style="2" customWidth="1"/>
    <col min="8" max="8" width="11.42578125" style="2"/>
  </cols>
  <sheetData>
    <row r="1" spans="1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1:8">
      <c r="A2" s="1"/>
      <c r="B2" s="3">
        <v>0.35</v>
      </c>
      <c r="D2" s="2">
        <v>10</v>
      </c>
      <c r="E2" s="2">
        <f t="shared" ref="E2:E65" si="0">p-1/SQRT(D2)</f>
        <v>3.3772233983162037E-2</v>
      </c>
      <c r="F2" s="2">
        <f t="shared" ref="F2:F65" si="1">p+1/SQRT(D2)</f>
        <v>0.66622776601683786</v>
      </c>
      <c r="G2" s="4">
        <f t="shared" ref="G2:G65" si="2">BINOMDIST(ROUNDDOWN(F2*D2,0),D2,p,1)-BINOMDIST(ROUNDDOWN(E2*D2,0),D2,p,1)</f>
        <v>0.96051297615888631</v>
      </c>
      <c r="H2" s="2">
        <v>0.95</v>
      </c>
    </row>
    <row r="3" spans="1:8">
      <c r="D3" s="2">
        <f>D2+1</f>
        <v>11</v>
      </c>
      <c r="E3" s="2">
        <f t="shared" si="0"/>
        <v>4.8488655422236349E-2</v>
      </c>
      <c r="F3" s="2">
        <f t="shared" si="1"/>
        <v>0.65151134457776361</v>
      </c>
      <c r="G3" s="4">
        <f t="shared" si="2"/>
        <v>0.97900689626485793</v>
      </c>
      <c r="H3" s="2">
        <v>0.95</v>
      </c>
    </row>
    <row r="4" spans="1:8">
      <c r="D4" s="2">
        <f t="shared" ref="D4:D67" si="3">D3+1</f>
        <v>12</v>
      </c>
      <c r="E4" s="2">
        <f t="shared" si="0"/>
        <v>6.1324865405187057E-2</v>
      </c>
      <c r="F4" s="2">
        <f t="shared" si="1"/>
        <v>0.63867513459481295</v>
      </c>
      <c r="G4" s="4">
        <f t="shared" si="2"/>
        <v>0.96880453393798516</v>
      </c>
      <c r="H4" s="2">
        <v>0.95</v>
      </c>
    </row>
    <row r="5" spans="1:8">
      <c r="D5" s="2">
        <f t="shared" si="3"/>
        <v>13</v>
      </c>
      <c r="E5" s="2">
        <f t="shared" si="0"/>
        <v>7.2649901887385404E-2</v>
      </c>
      <c r="F5" s="2">
        <f t="shared" si="1"/>
        <v>0.62735009811261455</v>
      </c>
      <c r="G5" s="4">
        <f t="shared" si="2"/>
        <v>0.98372884513690362</v>
      </c>
      <c r="H5" s="2">
        <v>0.95</v>
      </c>
    </row>
    <row r="6" spans="1:8">
      <c r="D6" s="2">
        <f t="shared" si="3"/>
        <v>14</v>
      </c>
      <c r="E6" s="2">
        <f t="shared" si="0"/>
        <v>8.2738758087575581E-2</v>
      </c>
      <c r="F6" s="2">
        <f t="shared" si="1"/>
        <v>0.61726124191242437</v>
      </c>
      <c r="G6" s="4">
        <f t="shared" si="2"/>
        <v>0.95513706602835191</v>
      </c>
      <c r="H6" s="2">
        <v>0.95</v>
      </c>
    </row>
    <row r="7" spans="1:8">
      <c r="D7" s="2">
        <f t="shared" si="3"/>
        <v>15</v>
      </c>
      <c r="E7" s="2">
        <f t="shared" si="0"/>
        <v>9.180111025283888E-2</v>
      </c>
      <c r="F7" s="2">
        <f t="shared" si="1"/>
        <v>0.60819888974716108</v>
      </c>
      <c r="G7" s="4">
        <f t="shared" si="2"/>
        <v>0.97337803857258121</v>
      </c>
      <c r="H7" s="2">
        <v>0.95</v>
      </c>
    </row>
    <row r="8" spans="1:8">
      <c r="D8" s="2">
        <f t="shared" si="3"/>
        <v>16</v>
      </c>
      <c r="E8" s="2">
        <f t="shared" si="0"/>
        <v>9.9999999999999978E-2</v>
      </c>
      <c r="F8" s="2">
        <f t="shared" si="1"/>
        <v>0.6</v>
      </c>
      <c r="G8" s="4">
        <f t="shared" si="2"/>
        <v>0.96738115747267595</v>
      </c>
      <c r="H8" s="2">
        <v>0.95</v>
      </c>
    </row>
    <row r="9" spans="1:8">
      <c r="D9" s="2">
        <f t="shared" si="3"/>
        <v>17</v>
      </c>
      <c r="E9" s="2">
        <f t="shared" si="0"/>
        <v>0.10746437496366701</v>
      </c>
      <c r="F9" s="2">
        <f t="shared" si="1"/>
        <v>0.59253562503633295</v>
      </c>
      <c r="G9" s="4">
        <f t="shared" si="2"/>
        <v>0.98127205431245879</v>
      </c>
      <c r="H9" s="2">
        <v>0.95</v>
      </c>
    </row>
    <row r="10" spans="1:8">
      <c r="D10" s="2">
        <f t="shared" si="3"/>
        <v>18</v>
      </c>
      <c r="E10" s="2">
        <f t="shared" si="0"/>
        <v>0.11429773960448411</v>
      </c>
      <c r="F10" s="2">
        <f t="shared" si="1"/>
        <v>0.58570226039551587</v>
      </c>
      <c r="G10" s="4">
        <f t="shared" si="2"/>
        <v>0.95515154927134471</v>
      </c>
      <c r="H10" s="2">
        <v>0.95</v>
      </c>
    </row>
    <row r="11" spans="1:8">
      <c r="D11" s="2">
        <f t="shared" si="3"/>
        <v>19</v>
      </c>
      <c r="E11" s="2">
        <f t="shared" si="0"/>
        <v>0.12058426612943823</v>
      </c>
      <c r="F11" s="2">
        <f t="shared" si="1"/>
        <v>0.57941573387056167</v>
      </c>
      <c r="G11" s="4">
        <f t="shared" si="2"/>
        <v>0.97160270467037968</v>
      </c>
      <c r="H11" s="2">
        <v>0.95</v>
      </c>
    </row>
    <row r="12" spans="1:8">
      <c r="D12" s="2">
        <f t="shared" si="3"/>
        <v>20</v>
      </c>
      <c r="E12" s="2">
        <f t="shared" si="0"/>
        <v>0.12639320225002101</v>
      </c>
      <c r="F12" s="2">
        <f t="shared" si="1"/>
        <v>0.57360679774997891</v>
      </c>
      <c r="G12" s="4">
        <f t="shared" si="2"/>
        <v>0.96830293795476763</v>
      </c>
      <c r="H12" s="2">
        <v>0.95</v>
      </c>
    </row>
    <row r="13" spans="1:8">
      <c r="D13" s="2">
        <f t="shared" si="3"/>
        <v>21</v>
      </c>
      <c r="E13" s="2">
        <f t="shared" si="0"/>
        <v>0.13178210976400759</v>
      </c>
      <c r="F13" s="2">
        <f t="shared" si="1"/>
        <v>0.56821789023599234</v>
      </c>
      <c r="G13" s="4">
        <f t="shared" si="2"/>
        <v>0.96004200277469387</v>
      </c>
      <c r="H13" s="2">
        <v>0.95</v>
      </c>
    </row>
    <row r="14" spans="1:8">
      <c r="D14" s="2">
        <f t="shared" si="3"/>
        <v>22</v>
      </c>
      <c r="E14" s="2">
        <f t="shared" si="0"/>
        <v>0.13679928364438956</v>
      </c>
      <c r="F14" s="2">
        <f t="shared" si="1"/>
        <v>0.56320071635561042</v>
      </c>
      <c r="G14" s="4">
        <f t="shared" si="2"/>
        <v>0.95751347534239639</v>
      </c>
      <c r="H14" s="2">
        <v>0.95</v>
      </c>
    </row>
    <row r="15" spans="1:8">
      <c r="D15" s="2">
        <f t="shared" si="3"/>
        <v>23</v>
      </c>
      <c r="E15" s="2">
        <f t="shared" si="0"/>
        <v>0.14148558594292521</v>
      </c>
      <c r="F15" s="2">
        <f t="shared" si="1"/>
        <v>0.5585144140570748</v>
      </c>
      <c r="G15" s="4">
        <f t="shared" si="2"/>
        <v>0.95366095974502396</v>
      </c>
      <c r="H15" s="2">
        <v>0.95</v>
      </c>
    </row>
    <row r="16" spans="1:8">
      <c r="D16" s="2">
        <f t="shared" si="3"/>
        <v>24</v>
      </c>
      <c r="E16" s="2">
        <f t="shared" si="0"/>
        <v>0.14587585476806844</v>
      </c>
      <c r="F16" s="2">
        <f t="shared" si="1"/>
        <v>0.55412414523193154</v>
      </c>
      <c r="G16" s="4">
        <f t="shared" si="2"/>
        <v>0.97031859330884529</v>
      </c>
      <c r="H16" s="2">
        <v>0.95</v>
      </c>
    </row>
    <row r="17" spans="4:8">
      <c r="D17" s="2">
        <f t="shared" si="3"/>
        <v>25</v>
      </c>
      <c r="E17" s="2">
        <f t="shared" si="0"/>
        <v>0.14999999999999997</v>
      </c>
      <c r="F17" s="2">
        <f t="shared" si="1"/>
        <v>0.55000000000000004</v>
      </c>
      <c r="G17" s="4">
        <f t="shared" si="2"/>
        <v>0.96485468409910113</v>
      </c>
      <c r="H17" s="2">
        <v>0.95</v>
      </c>
    </row>
    <row r="18" spans="4:8">
      <c r="D18" s="2">
        <f t="shared" si="3"/>
        <v>26</v>
      </c>
      <c r="E18" s="2">
        <f t="shared" si="0"/>
        <v>0.15388386486181593</v>
      </c>
      <c r="F18" s="2">
        <f t="shared" si="1"/>
        <v>0.54611613513818402</v>
      </c>
      <c r="G18" s="4">
        <f t="shared" si="2"/>
        <v>0.96081358627121327</v>
      </c>
      <c r="H18" s="2">
        <v>0.95</v>
      </c>
    </row>
    <row r="19" spans="4:8">
      <c r="D19" s="2">
        <f t="shared" si="3"/>
        <v>27</v>
      </c>
      <c r="E19" s="2">
        <f t="shared" si="0"/>
        <v>0.15754991027012472</v>
      </c>
      <c r="F19" s="2">
        <f t="shared" si="1"/>
        <v>0.54245008972987518</v>
      </c>
      <c r="G19" s="4">
        <f t="shared" si="2"/>
        <v>0.95886743607227098</v>
      </c>
      <c r="H19" s="2">
        <v>0.95</v>
      </c>
    </row>
    <row r="20" spans="4:8">
      <c r="D20" s="2">
        <f t="shared" si="3"/>
        <v>28</v>
      </c>
      <c r="E20" s="2">
        <f t="shared" si="0"/>
        <v>0.16101776349538638</v>
      </c>
      <c r="F20" s="2">
        <f t="shared" si="1"/>
        <v>0.53898223650461352</v>
      </c>
      <c r="G20" s="4">
        <f t="shared" si="2"/>
        <v>0.97276739554387448</v>
      </c>
      <c r="H20" s="2">
        <v>0.95</v>
      </c>
    </row>
    <row r="21" spans="4:8">
      <c r="D21" s="2">
        <f t="shared" si="3"/>
        <v>29</v>
      </c>
      <c r="E21" s="2">
        <f t="shared" si="0"/>
        <v>0.16430466182294812</v>
      </c>
      <c r="F21" s="2">
        <f t="shared" si="1"/>
        <v>0.53569533817705184</v>
      </c>
      <c r="G21" s="4">
        <f t="shared" si="2"/>
        <v>0.96922686219421006</v>
      </c>
      <c r="H21" s="2">
        <v>0.95</v>
      </c>
    </row>
    <row r="22" spans="4:8">
      <c r="D22" s="2">
        <f t="shared" si="3"/>
        <v>30</v>
      </c>
      <c r="E22" s="2">
        <f t="shared" si="0"/>
        <v>0.16742581416494462</v>
      </c>
      <c r="F22" s="2">
        <f t="shared" si="1"/>
        <v>0.53257418583505534</v>
      </c>
      <c r="G22" s="4">
        <f t="shared" si="2"/>
        <v>0.94665849153285719</v>
      </c>
      <c r="H22" s="2">
        <v>0.95</v>
      </c>
    </row>
    <row r="23" spans="4:8">
      <c r="D23" s="2">
        <f t="shared" si="3"/>
        <v>31</v>
      </c>
      <c r="E23" s="2">
        <f t="shared" si="0"/>
        <v>0.17039469797322507</v>
      </c>
      <c r="F23" s="2">
        <f t="shared" si="1"/>
        <v>0.52960530202677492</v>
      </c>
      <c r="G23" s="4">
        <f t="shared" si="2"/>
        <v>0.96368669402244977</v>
      </c>
      <c r="H23" s="2">
        <v>0.95</v>
      </c>
    </row>
    <row r="24" spans="4:8">
      <c r="D24" s="2">
        <f t="shared" si="3"/>
        <v>32</v>
      </c>
      <c r="E24" s="2">
        <f t="shared" si="0"/>
        <v>0.17322330470336311</v>
      </c>
      <c r="F24" s="2">
        <f t="shared" si="1"/>
        <v>0.52677669529663684</v>
      </c>
      <c r="G24" s="4">
        <f t="shared" si="2"/>
        <v>0.95962399454151759</v>
      </c>
      <c r="H24" s="2">
        <v>0.95</v>
      </c>
    </row>
    <row r="25" spans="4:8">
      <c r="D25" s="2">
        <f t="shared" si="3"/>
        <v>33</v>
      </c>
      <c r="E25" s="2">
        <f t="shared" si="0"/>
        <v>0.17592234404430213</v>
      </c>
      <c r="F25" s="2">
        <f t="shared" si="1"/>
        <v>0.52407765595569789</v>
      </c>
      <c r="G25" s="4">
        <f t="shared" si="2"/>
        <v>0.97310778229731909</v>
      </c>
      <c r="H25" s="2">
        <v>0.95</v>
      </c>
    </row>
    <row r="26" spans="4:8">
      <c r="D26" s="2">
        <f t="shared" si="3"/>
        <v>34</v>
      </c>
      <c r="E26" s="2">
        <f t="shared" si="0"/>
        <v>0.17850141485749116</v>
      </c>
      <c r="F26" s="2">
        <f t="shared" si="1"/>
        <v>0.5214985851425088</v>
      </c>
      <c r="G26" s="4">
        <f t="shared" si="2"/>
        <v>0.95398996977707284</v>
      </c>
      <c r="H26" s="2">
        <v>0.95</v>
      </c>
    </row>
    <row r="27" spans="4:8">
      <c r="D27" s="2">
        <f t="shared" si="3"/>
        <v>35</v>
      </c>
      <c r="E27" s="2">
        <f t="shared" si="0"/>
        <v>0.18096914905429667</v>
      </c>
      <c r="F27" s="2">
        <f t="shared" si="1"/>
        <v>0.51903085094570334</v>
      </c>
      <c r="G27" s="4">
        <f t="shared" si="2"/>
        <v>0.96802291682244856</v>
      </c>
      <c r="H27" s="2">
        <v>0.95</v>
      </c>
    </row>
    <row r="28" spans="4:8">
      <c r="D28" s="2">
        <f t="shared" si="3"/>
        <v>36</v>
      </c>
      <c r="E28" s="2">
        <f t="shared" si="0"/>
        <v>0.18333333333333332</v>
      </c>
      <c r="F28" s="2">
        <f t="shared" si="1"/>
        <v>0.51666666666666661</v>
      </c>
      <c r="G28" s="4">
        <f t="shared" si="2"/>
        <v>0.96543233823062669</v>
      </c>
      <c r="H28" s="2">
        <v>0.95</v>
      </c>
    </row>
    <row r="29" spans="4:8">
      <c r="D29" s="2">
        <f t="shared" si="3"/>
        <v>37</v>
      </c>
      <c r="E29" s="2">
        <f t="shared" si="0"/>
        <v>0.18560101269464269</v>
      </c>
      <c r="F29" s="2">
        <f t="shared" si="1"/>
        <v>0.51439898730535727</v>
      </c>
      <c r="G29" s="4">
        <f t="shared" si="2"/>
        <v>0.97650893641287517</v>
      </c>
      <c r="H29" s="2">
        <v>0.95</v>
      </c>
    </row>
    <row r="30" spans="4:8">
      <c r="D30" s="2">
        <f t="shared" si="3"/>
        <v>38</v>
      </c>
      <c r="E30" s="2">
        <f t="shared" si="0"/>
        <v>0.18777857886923743</v>
      </c>
      <c r="F30" s="2">
        <f t="shared" si="1"/>
        <v>0.51222142113076252</v>
      </c>
      <c r="G30" s="4">
        <f t="shared" si="2"/>
        <v>0.96023392843975497</v>
      </c>
      <c r="H30" s="2">
        <v>0.95</v>
      </c>
    </row>
    <row r="31" spans="4:8">
      <c r="D31" s="2">
        <f t="shared" si="3"/>
        <v>39</v>
      </c>
      <c r="E31" s="2">
        <f t="shared" si="0"/>
        <v>0.18987184619491285</v>
      </c>
      <c r="F31" s="2">
        <f t="shared" si="1"/>
        <v>0.51012815380508714</v>
      </c>
      <c r="G31" s="4">
        <f t="shared" si="2"/>
        <v>0.95724159884342597</v>
      </c>
      <c r="H31" s="2">
        <v>0.95</v>
      </c>
    </row>
    <row r="32" spans="4:8">
      <c r="D32" s="2">
        <f t="shared" si="3"/>
        <v>40</v>
      </c>
      <c r="E32" s="2">
        <f t="shared" si="0"/>
        <v>0.19188611699158101</v>
      </c>
      <c r="F32" s="2">
        <f t="shared" si="1"/>
        <v>0.50811388300841898</v>
      </c>
      <c r="G32" s="4">
        <f t="shared" si="2"/>
        <v>0.97031822219761255</v>
      </c>
      <c r="H32" s="2">
        <v>0.95</v>
      </c>
    </row>
    <row r="33" spans="4:8">
      <c r="D33" s="2">
        <f t="shared" si="3"/>
        <v>41</v>
      </c>
      <c r="E33" s="2">
        <f t="shared" si="0"/>
        <v>0.19382623811139391</v>
      </c>
      <c r="F33" s="2">
        <f t="shared" si="1"/>
        <v>0.50617376188860608</v>
      </c>
      <c r="G33" s="4">
        <f t="shared" si="2"/>
        <v>0.96647736928220218</v>
      </c>
      <c r="H33" s="2">
        <v>0.95</v>
      </c>
    </row>
    <row r="34" spans="4:8">
      <c r="D34" s="2">
        <f t="shared" si="3"/>
        <v>42</v>
      </c>
      <c r="E34" s="2">
        <f t="shared" si="0"/>
        <v>0.19569665003790807</v>
      </c>
      <c r="F34" s="2">
        <f t="shared" si="1"/>
        <v>0.50430334996209192</v>
      </c>
      <c r="G34" s="4">
        <f t="shared" si="2"/>
        <v>0.96555002832300241</v>
      </c>
      <c r="H34" s="2">
        <v>0.95</v>
      </c>
    </row>
    <row r="35" spans="4:8">
      <c r="D35" s="2">
        <f t="shared" si="3"/>
        <v>43</v>
      </c>
      <c r="E35" s="2">
        <f t="shared" si="0"/>
        <v>0.19750142966739531</v>
      </c>
      <c r="F35" s="2">
        <f t="shared" si="1"/>
        <v>0.50249857033260459</v>
      </c>
      <c r="G35" s="4">
        <f t="shared" si="2"/>
        <v>0.9636908427815829</v>
      </c>
      <c r="H35" s="2">
        <v>0.95</v>
      </c>
    </row>
    <row r="36" spans="4:8">
      <c r="D36" s="2">
        <f t="shared" si="3"/>
        <v>44</v>
      </c>
      <c r="E36" s="2">
        <f t="shared" si="0"/>
        <v>0.19924432771111816</v>
      </c>
      <c r="F36" s="2">
        <f t="shared" si="1"/>
        <v>0.50075567228888174</v>
      </c>
      <c r="G36" s="4">
        <f t="shared" si="2"/>
        <v>0.97443635711131993</v>
      </c>
      <c r="H36" s="2">
        <v>0.95</v>
      </c>
    </row>
    <row r="37" spans="4:8">
      <c r="D37" s="2">
        <f t="shared" si="3"/>
        <v>45</v>
      </c>
      <c r="E37" s="2">
        <f t="shared" si="0"/>
        <v>0.20092880150001399</v>
      </c>
      <c r="F37" s="2">
        <f t="shared" si="1"/>
        <v>0.49907119849998594</v>
      </c>
      <c r="G37" s="4">
        <f t="shared" si="2"/>
        <v>0.95889705678813464</v>
      </c>
      <c r="H37" s="2">
        <v>0.95</v>
      </c>
    </row>
    <row r="38" spans="4:8">
      <c r="D38" s="2">
        <f t="shared" si="3"/>
        <v>46</v>
      </c>
      <c r="E38" s="2">
        <f t="shared" si="0"/>
        <v>0.20255804384510284</v>
      </c>
      <c r="F38" s="2">
        <f t="shared" si="1"/>
        <v>0.49744195615489711</v>
      </c>
      <c r="G38" s="4">
        <f t="shared" si="2"/>
        <v>0.95671029846568578</v>
      </c>
      <c r="H38" s="2">
        <v>0.95</v>
      </c>
    </row>
    <row r="39" spans="4:8">
      <c r="D39" s="2">
        <f t="shared" si="3"/>
        <v>47</v>
      </c>
      <c r="E39" s="2">
        <f t="shared" si="0"/>
        <v>0.20413500850210542</v>
      </c>
      <c r="F39" s="2">
        <f t="shared" si="1"/>
        <v>0.49586499149789454</v>
      </c>
      <c r="G39" s="4">
        <f t="shared" si="2"/>
        <v>0.96903656663772975</v>
      </c>
      <c r="H39" s="2">
        <v>0.95</v>
      </c>
    </row>
    <row r="40" spans="4:8">
      <c r="D40" s="2">
        <f t="shared" si="3"/>
        <v>48</v>
      </c>
      <c r="E40" s="2">
        <f t="shared" si="0"/>
        <v>0.20566243270259352</v>
      </c>
      <c r="F40" s="2">
        <f t="shared" si="1"/>
        <v>0.49433756729740641</v>
      </c>
      <c r="G40" s="4">
        <f t="shared" si="2"/>
        <v>0.96600227405324157</v>
      </c>
      <c r="H40" s="2">
        <v>0.95</v>
      </c>
    </row>
    <row r="41" spans="4:8">
      <c r="D41" s="2">
        <f t="shared" si="3"/>
        <v>49</v>
      </c>
      <c r="E41" s="2">
        <f t="shared" si="0"/>
        <v>0.20714285714285713</v>
      </c>
      <c r="F41" s="2">
        <f t="shared" si="1"/>
        <v>0.49285714285714283</v>
      </c>
      <c r="G41" s="4">
        <f t="shared" si="2"/>
        <v>0.96462768978459734</v>
      </c>
      <c r="H41" s="2">
        <v>0.95</v>
      </c>
    </row>
    <row r="42" spans="4:8">
      <c r="D42" s="2">
        <f t="shared" si="3"/>
        <v>50</v>
      </c>
      <c r="E42" s="2">
        <f t="shared" si="0"/>
        <v>0.20857864376269047</v>
      </c>
      <c r="F42" s="2">
        <f t="shared" si="1"/>
        <v>0.49142135623730948</v>
      </c>
      <c r="G42" s="4">
        <f t="shared" si="2"/>
        <v>0.96332514878664932</v>
      </c>
      <c r="H42" s="2">
        <v>0.95</v>
      </c>
    </row>
    <row r="43" spans="4:8">
      <c r="D43" s="2">
        <f t="shared" si="3"/>
        <v>51</v>
      </c>
      <c r="E43" s="2">
        <f t="shared" si="0"/>
        <v>0.20997199159719901</v>
      </c>
      <c r="F43" s="2">
        <f t="shared" si="1"/>
        <v>0.49002800840280092</v>
      </c>
      <c r="G43" s="4">
        <f t="shared" si="2"/>
        <v>0.95994267112809128</v>
      </c>
      <c r="H43" s="2">
        <v>0.95</v>
      </c>
    </row>
    <row r="44" spans="4:8">
      <c r="D44" s="2">
        <f t="shared" si="3"/>
        <v>52</v>
      </c>
      <c r="E44" s="2">
        <f t="shared" si="0"/>
        <v>0.21132495094369269</v>
      </c>
      <c r="F44" s="2">
        <f t="shared" si="1"/>
        <v>0.48867504905630726</v>
      </c>
      <c r="G44" s="4">
        <f t="shared" si="2"/>
        <v>0.97138213179897137</v>
      </c>
      <c r="H44" s="2">
        <v>0.95</v>
      </c>
    </row>
    <row r="45" spans="4:8">
      <c r="D45" s="2">
        <f t="shared" si="3"/>
        <v>53</v>
      </c>
      <c r="E45" s="2">
        <f t="shared" si="0"/>
        <v>0.21263943605131094</v>
      </c>
      <c r="F45" s="2">
        <f t="shared" si="1"/>
        <v>0.48736056394868899</v>
      </c>
      <c r="G45" s="4">
        <f t="shared" si="2"/>
        <v>0.95735254905477807</v>
      </c>
      <c r="H45" s="2">
        <v>0.95</v>
      </c>
    </row>
    <row r="46" spans="4:8">
      <c r="D46" s="2">
        <f t="shared" si="3"/>
        <v>54</v>
      </c>
      <c r="E46" s="2">
        <f t="shared" si="0"/>
        <v>0.21391723651204564</v>
      </c>
      <c r="F46" s="2">
        <f t="shared" si="1"/>
        <v>0.48608276348795432</v>
      </c>
      <c r="G46" s="4">
        <f t="shared" si="2"/>
        <v>0.96879188129609406</v>
      </c>
      <c r="H46" s="2">
        <v>0.95</v>
      </c>
    </row>
    <row r="47" spans="4:8">
      <c r="D47" s="2">
        <f t="shared" si="3"/>
        <v>55</v>
      </c>
      <c r="E47" s="2">
        <f t="shared" si="0"/>
        <v>0.21516002750735155</v>
      </c>
      <c r="F47" s="2">
        <f t="shared" si="1"/>
        <v>0.48483997249264843</v>
      </c>
      <c r="G47" s="4">
        <f t="shared" si="2"/>
        <v>0.96640155396780136</v>
      </c>
      <c r="H47" s="2">
        <v>0.95</v>
      </c>
    </row>
    <row r="48" spans="4:8">
      <c r="D48" s="2">
        <f t="shared" si="3"/>
        <v>56</v>
      </c>
      <c r="E48" s="2">
        <f t="shared" si="0"/>
        <v>0.21636937904378778</v>
      </c>
      <c r="F48" s="2">
        <f t="shared" si="1"/>
        <v>0.48363062095621218</v>
      </c>
      <c r="G48" s="4">
        <f t="shared" si="2"/>
        <v>0.96473672832187507</v>
      </c>
      <c r="H48" s="2">
        <v>0.95</v>
      </c>
    </row>
    <row r="49" spans="4:8">
      <c r="D49" s="2">
        <f t="shared" si="3"/>
        <v>57</v>
      </c>
      <c r="E49" s="2">
        <f t="shared" si="0"/>
        <v>0.21754676429349559</v>
      </c>
      <c r="F49" s="2">
        <f t="shared" si="1"/>
        <v>0.48245323570650434</v>
      </c>
      <c r="G49" s="4">
        <f t="shared" si="2"/>
        <v>0.96385884238636399</v>
      </c>
      <c r="H49" s="2">
        <v>0.95</v>
      </c>
    </row>
    <row r="50" spans="4:8">
      <c r="D50" s="2">
        <f t="shared" si="3"/>
        <v>58</v>
      </c>
      <c r="E50" s="2">
        <f t="shared" si="0"/>
        <v>0.21869356714027743</v>
      </c>
      <c r="F50" s="2">
        <f t="shared" si="1"/>
        <v>0.48130643285972252</v>
      </c>
      <c r="G50" s="4">
        <f t="shared" si="2"/>
        <v>0.96118042538121584</v>
      </c>
      <c r="H50" s="2">
        <v>0.95</v>
      </c>
    </row>
    <row r="51" spans="4:8">
      <c r="D51" s="2">
        <f t="shared" si="3"/>
        <v>59</v>
      </c>
      <c r="E51" s="2">
        <f t="shared" si="0"/>
        <v>0.21981108901917609</v>
      </c>
      <c r="F51" s="2">
        <f t="shared" si="1"/>
        <v>0.48018891098082384</v>
      </c>
      <c r="G51" s="4">
        <f t="shared" si="2"/>
        <v>0.97169289791267166</v>
      </c>
      <c r="H51" s="2">
        <v>0.95</v>
      </c>
    </row>
    <row r="52" spans="4:8">
      <c r="D52" s="2">
        <f t="shared" si="3"/>
        <v>60</v>
      </c>
      <c r="E52" s="2">
        <f t="shared" si="0"/>
        <v>0.22090055512641943</v>
      </c>
      <c r="F52" s="2">
        <f t="shared" si="1"/>
        <v>0.47909944487358053</v>
      </c>
      <c r="G52" s="4">
        <f t="shared" si="2"/>
        <v>0.95872214320987559</v>
      </c>
      <c r="H52" s="2">
        <v>0.95</v>
      </c>
    </row>
    <row r="53" spans="4:8">
      <c r="D53" s="2">
        <f t="shared" si="3"/>
        <v>61</v>
      </c>
      <c r="E53" s="2">
        <f t="shared" si="0"/>
        <v>0.221963120067104</v>
      </c>
      <c r="F53" s="2">
        <f t="shared" si="1"/>
        <v>0.47803687993289595</v>
      </c>
      <c r="G53" s="4">
        <f t="shared" si="2"/>
        <v>0.96924293604304312</v>
      </c>
      <c r="H53" s="2">
        <v>0.95</v>
      </c>
    </row>
    <row r="54" spans="4:8">
      <c r="D54" s="2">
        <f t="shared" si="3"/>
        <v>62</v>
      </c>
      <c r="E54" s="2">
        <f t="shared" si="0"/>
        <v>0.22299987299980947</v>
      </c>
      <c r="F54" s="2">
        <f t="shared" si="1"/>
        <v>0.47700012700019045</v>
      </c>
      <c r="G54" s="4">
        <f t="shared" si="2"/>
        <v>0.96736679951158955</v>
      </c>
      <c r="H54" s="2">
        <v>0.95</v>
      </c>
    </row>
    <row r="55" spans="4:8">
      <c r="D55" s="2">
        <f t="shared" si="3"/>
        <v>63</v>
      </c>
      <c r="E55" s="2">
        <f t="shared" si="0"/>
        <v>0.22401184233025759</v>
      </c>
      <c r="F55" s="2">
        <f t="shared" si="1"/>
        <v>0.47598815766974234</v>
      </c>
      <c r="G55" s="4">
        <f t="shared" si="2"/>
        <v>0.95341102816103418</v>
      </c>
      <c r="H55" s="2">
        <v>0.95</v>
      </c>
    </row>
    <row r="56" spans="4:8">
      <c r="D56" s="2">
        <f t="shared" si="3"/>
        <v>64</v>
      </c>
      <c r="E56" s="2">
        <f t="shared" si="0"/>
        <v>0.22499999999999998</v>
      </c>
      <c r="F56" s="2">
        <f t="shared" si="1"/>
        <v>0.47499999999999998</v>
      </c>
      <c r="G56" s="4">
        <f t="shared" si="2"/>
        <v>0.96496676415239491</v>
      </c>
      <c r="H56" s="2">
        <v>0.95</v>
      </c>
    </row>
    <row r="57" spans="4:8">
      <c r="D57" s="2">
        <f t="shared" si="3"/>
        <v>65</v>
      </c>
      <c r="E57" s="2">
        <f t="shared" si="0"/>
        <v>0.22596526541079151</v>
      </c>
      <c r="F57" s="2">
        <f t="shared" si="1"/>
        <v>0.47403473458920842</v>
      </c>
      <c r="G57" s="4">
        <f t="shared" si="2"/>
        <v>0.9628480342215785</v>
      </c>
      <c r="H57" s="2">
        <v>0.95</v>
      </c>
    </row>
    <row r="58" spans="4:8">
      <c r="D58" s="2">
        <f t="shared" si="3"/>
        <v>66</v>
      </c>
      <c r="E58" s="2">
        <f t="shared" si="0"/>
        <v>0.22690850902066725</v>
      </c>
      <c r="F58" s="2">
        <f t="shared" si="1"/>
        <v>0.47309149097933267</v>
      </c>
      <c r="G58" s="4">
        <f t="shared" si="2"/>
        <v>0.97245506381748659</v>
      </c>
      <c r="H58" s="2">
        <v>0.95</v>
      </c>
    </row>
    <row r="59" spans="4:8">
      <c r="D59" s="2">
        <f t="shared" si="3"/>
        <v>67</v>
      </c>
      <c r="E59" s="2">
        <f t="shared" si="0"/>
        <v>0.22783055564369475</v>
      </c>
      <c r="F59" s="2">
        <f t="shared" si="1"/>
        <v>0.4721694443563052</v>
      </c>
      <c r="G59" s="4">
        <f t="shared" si="2"/>
        <v>0.9605258453650215</v>
      </c>
      <c r="H59" s="2">
        <v>0.95</v>
      </c>
    </row>
    <row r="60" spans="4:8">
      <c r="D60" s="2">
        <f t="shared" si="3"/>
        <v>68</v>
      </c>
      <c r="E60" s="2">
        <f t="shared" si="0"/>
        <v>0.22873218748183349</v>
      </c>
      <c r="F60" s="2">
        <f t="shared" si="1"/>
        <v>0.47126781251816646</v>
      </c>
      <c r="G60" s="4">
        <f t="shared" si="2"/>
        <v>0.9701496518843914</v>
      </c>
      <c r="H60" s="2">
        <v>0.95</v>
      </c>
    </row>
    <row r="61" spans="4:8">
      <c r="D61" s="2">
        <f t="shared" si="3"/>
        <v>69</v>
      </c>
      <c r="E61" s="2">
        <f t="shared" si="0"/>
        <v>0.22961414691423077</v>
      </c>
      <c r="F61" s="2">
        <f t="shared" si="1"/>
        <v>0.47038585308576919</v>
      </c>
      <c r="G61" s="4">
        <f t="shared" si="2"/>
        <v>0.96868556192802979</v>
      </c>
      <c r="H61" s="2">
        <v>0.95</v>
      </c>
    </row>
    <row r="62" spans="4:8">
      <c r="D62" s="2">
        <f t="shared" si="3"/>
        <v>70</v>
      </c>
      <c r="E62" s="2">
        <f t="shared" si="0"/>
        <v>0.23047713906656062</v>
      </c>
      <c r="F62" s="2">
        <f t="shared" si="1"/>
        <v>0.46952286093343931</v>
      </c>
      <c r="G62" s="4">
        <f t="shared" si="2"/>
        <v>0.9559398212371738</v>
      </c>
      <c r="H62" s="2">
        <v>0.95</v>
      </c>
    </row>
    <row r="63" spans="4:8">
      <c r="D63" s="2">
        <f t="shared" si="3"/>
        <v>71</v>
      </c>
      <c r="E63" s="2">
        <f t="shared" si="0"/>
        <v>0.23132183418061464</v>
      </c>
      <c r="F63" s="2">
        <f t="shared" si="1"/>
        <v>0.46867816581938532</v>
      </c>
      <c r="G63" s="4">
        <f t="shared" si="2"/>
        <v>0.96642825736236004</v>
      </c>
      <c r="H63" s="2">
        <v>0.95</v>
      </c>
    </row>
    <row r="64" spans="4:8">
      <c r="D64" s="2">
        <f t="shared" si="3"/>
        <v>72</v>
      </c>
      <c r="E64" s="2">
        <f t="shared" si="0"/>
        <v>0.23214886980224203</v>
      </c>
      <c r="F64" s="2">
        <f t="shared" si="1"/>
        <v>0.46785113019775793</v>
      </c>
      <c r="G64" s="4">
        <f t="shared" si="2"/>
        <v>0.96475756816460478</v>
      </c>
      <c r="H64" s="2">
        <v>0.95</v>
      </c>
    </row>
    <row r="65" spans="4:8">
      <c r="D65" s="2">
        <f t="shared" si="3"/>
        <v>73</v>
      </c>
      <c r="E65" s="2">
        <f t="shared" si="0"/>
        <v>0.23295885280386941</v>
      </c>
      <c r="F65" s="2">
        <f t="shared" si="1"/>
        <v>0.46704114719613055</v>
      </c>
      <c r="G65" s="4">
        <f t="shared" si="2"/>
        <v>0.96304374010408555</v>
      </c>
      <c r="H65" s="2">
        <v>0.95</v>
      </c>
    </row>
    <row r="66" spans="4:8">
      <c r="D66" s="2">
        <f t="shared" si="3"/>
        <v>74</v>
      </c>
      <c r="E66" s="2">
        <f t="shared" ref="E66:E92" si="4">p-1/SQRT(D66)</f>
        <v>0.23375236125618071</v>
      </c>
      <c r="F66" s="2">
        <f t="shared" ref="F66:F72" si="5">p+1/SQRT(D66)</f>
        <v>0.46624763874381925</v>
      </c>
      <c r="G66" s="4">
        <f t="shared" ref="G66:G72" si="6">BINOMDIST(ROUNDDOWN(F66*D66,0),D66,p,1)-BINOMDIST(ROUNDDOWN(E66*D66,0),D66,p,1)</f>
        <v>0.96257012877235182</v>
      </c>
      <c r="H66" s="2">
        <v>0.95</v>
      </c>
    </row>
    <row r="67" spans="4:8">
      <c r="D67" s="2">
        <f t="shared" si="3"/>
        <v>75</v>
      </c>
      <c r="E67" s="2">
        <f t="shared" si="4"/>
        <v>0.23452994616207484</v>
      </c>
      <c r="F67" s="2">
        <f t="shared" si="5"/>
        <v>0.46547005383792511</v>
      </c>
      <c r="G67" s="4">
        <f t="shared" si="6"/>
        <v>0.96068716155764644</v>
      </c>
      <c r="H67" s="2">
        <v>0.95</v>
      </c>
    </row>
    <row r="68" spans="4:8">
      <c r="D68" s="2">
        <f t="shared" ref="D68:D92" si="7">D67+1</f>
        <v>76</v>
      </c>
      <c r="E68" s="2">
        <f t="shared" si="4"/>
        <v>0.23529213306471911</v>
      </c>
      <c r="F68" s="2">
        <f t="shared" si="5"/>
        <v>0.46470786693528088</v>
      </c>
      <c r="G68" s="4">
        <f t="shared" si="6"/>
        <v>0.97021204157590901</v>
      </c>
      <c r="H68" s="2">
        <v>0.95</v>
      </c>
    </row>
    <row r="69" spans="4:8">
      <c r="D69" s="2">
        <f t="shared" si="7"/>
        <v>77</v>
      </c>
      <c r="E69" s="2">
        <f t="shared" si="4"/>
        <v>0.23603942354036203</v>
      </c>
      <c r="F69" s="2">
        <f t="shared" si="5"/>
        <v>0.46396057645963795</v>
      </c>
      <c r="G69" s="4">
        <f t="shared" si="6"/>
        <v>0.95858880324900875</v>
      </c>
      <c r="H69" s="2">
        <v>0.95</v>
      </c>
    </row>
    <row r="70" spans="4:8">
      <c r="D70" s="2">
        <f t="shared" si="7"/>
        <v>78</v>
      </c>
      <c r="E70" s="2">
        <f t="shared" si="4"/>
        <v>0.23677229658554041</v>
      </c>
      <c r="F70" s="2">
        <f t="shared" si="5"/>
        <v>0.46322770341445951</v>
      </c>
      <c r="G70" s="4">
        <f t="shared" si="6"/>
        <v>0.96809347210416474</v>
      </c>
      <c r="H70" s="2">
        <v>0.95</v>
      </c>
    </row>
    <row r="71" spans="4:8">
      <c r="D71" s="2">
        <f t="shared" si="7"/>
        <v>79</v>
      </c>
      <c r="E71" s="2">
        <f t="shared" si="4"/>
        <v>0.23749120990739758</v>
      </c>
      <c r="F71" s="2">
        <f t="shared" si="5"/>
        <v>0.46250879009260237</v>
      </c>
      <c r="G71" s="4">
        <f t="shared" si="6"/>
        <v>0.9667836943764947</v>
      </c>
      <c r="H71" s="2">
        <v>0.95</v>
      </c>
    </row>
    <row r="72" spans="4:8">
      <c r="D72" s="2">
        <f t="shared" si="7"/>
        <v>80</v>
      </c>
      <c r="E72" s="2">
        <f t="shared" si="4"/>
        <v>0.23819660112501051</v>
      </c>
      <c r="F72" s="2">
        <f t="shared" si="5"/>
        <v>0.46180339887498945</v>
      </c>
      <c r="G72" s="4">
        <f t="shared" si="6"/>
        <v>0.95449700098986767</v>
      </c>
      <c r="H72" s="2">
        <v>0.95</v>
      </c>
    </row>
    <row r="73" spans="4:8">
      <c r="D73" s="2">
        <f t="shared" si="7"/>
        <v>81</v>
      </c>
      <c r="E73" s="2">
        <f t="shared" si="4"/>
        <v>0.23888888888888887</v>
      </c>
      <c r="F73" s="2">
        <f t="shared" ref="F73:F87" si="8">p+1/SQRT(D73)</f>
        <v>0.46111111111111108</v>
      </c>
      <c r="G73" s="4">
        <f t="shared" ref="G73:G87" si="9">BINOMDIST(ROUNDDOWN(F73*D73,0),D73,p,1)-BINOMDIST(ROUNDDOWN(E73*D73,0),D73,p,1)</f>
        <v>0.96472684641973661</v>
      </c>
      <c r="H73" s="2">
        <v>0.95</v>
      </c>
    </row>
    <row r="74" spans="4:8">
      <c r="D74" s="2">
        <f t="shared" si="7"/>
        <v>82</v>
      </c>
      <c r="E74" s="2">
        <f t="shared" si="4"/>
        <v>0.23956847392515346</v>
      </c>
      <c r="F74" s="2">
        <f t="shared" si="8"/>
        <v>0.4604315260748465</v>
      </c>
      <c r="G74" s="4">
        <f t="shared" si="9"/>
        <v>0.96323372204195268</v>
      </c>
      <c r="H74" s="2">
        <v>0.95</v>
      </c>
    </row>
    <row r="75" spans="4:8">
      <c r="D75" s="2">
        <f t="shared" si="7"/>
        <v>83</v>
      </c>
      <c r="E75" s="2">
        <f t="shared" si="4"/>
        <v>0.24023574001030962</v>
      </c>
      <c r="F75" s="2">
        <f t="shared" si="8"/>
        <v>0.45976425998969034</v>
      </c>
      <c r="G75" s="4">
        <f t="shared" si="9"/>
        <v>0.97184633801089093</v>
      </c>
      <c r="H75" s="2">
        <v>0.95</v>
      </c>
    </row>
    <row r="76" spans="4:8">
      <c r="D76" s="2">
        <f t="shared" si="7"/>
        <v>84</v>
      </c>
      <c r="E76" s="2">
        <f t="shared" si="4"/>
        <v>0.2408910548820038</v>
      </c>
      <c r="F76" s="2">
        <f t="shared" si="8"/>
        <v>0.45910894511799616</v>
      </c>
      <c r="G76" s="4">
        <f t="shared" si="9"/>
        <v>0.96125415671918135</v>
      </c>
      <c r="H76" s="2">
        <v>0.95</v>
      </c>
    </row>
    <row r="77" spans="4:8">
      <c r="D77" s="2">
        <f t="shared" si="7"/>
        <v>85</v>
      </c>
      <c r="E77" s="2">
        <f t="shared" si="4"/>
        <v>0.2415347710906719</v>
      </c>
      <c r="F77" s="2">
        <f t="shared" si="8"/>
        <v>0.45846522890932806</v>
      </c>
      <c r="G77" s="4">
        <f t="shared" si="9"/>
        <v>0.95957290854682908</v>
      </c>
      <c r="H77" s="2">
        <v>0.95</v>
      </c>
    </row>
    <row r="78" spans="4:8">
      <c r="D78" s="2">
        <f t="shared" si="7"/>
        <v>86</v>
      </c>
      <c r="E78" s="2">
        <f t="shared" si="4"/>
        <v>0.24216722679656155</v>
      </c>
      <c r="F78" s="2">
        <f t="shared" si="8"/>
        <v>0.4578327732034384</v>
      </c>
      <c r="G78" s="4">
        <f t="shared" si="9"/>
        <v>0.96884300564475534</v>
      </c>
      <c r="H78" s="2">
        <v>0.95</v>
      </c>
    </row>
    <row r="79" spans="4:8">
      <c r="D79" s="2">
        <f t="shared" si="7"/>
        <v>87</v>
      </c>
      <c r="E79" s="2">
        <f t="shared" si="4"/>
        <v>0.24278874651622051</v>
      </c>
      <c r="F79" s="2">
        <f t="shared" si="8"/>
        <v>0.45721125348377945</v>
      </c>
      <c r="G79" s="4">
        <f t="shared" si="9"/>
        <v>0.95768446863970658</v>
      </c>
      <c r="H79" s="2">
        <v>0.95</v>
      </c>
    </row>
    <row r="80" spans="4:8">
      <c r="D80" s="2">
        <f t="shared" si="7"/>
        <v>88</v>
      </c>
      <c r="E80" s="2">
        <f t="shared" si="4"/>
        <v>0.24339964182219476</v>
      </c>
      <c r="F80" s="2">
        <f t="shared" si="8"/>
        <v>0.4566003581778052</v>
      </c>
      <c r="G80" s="4">
        <f t="shared" si="9"/>
        <v>0.96691121477358033</v>
      </c>
      <c r="H80" s="2">
        <v>0.95</v>
      </c>
    </row>
    <row r="81" spans="4:8">
      <c r="D81" s="2">
        <f t="shared" si="7"/>
        <v>89</v>
      </c>
      <c r="E81" s="2">
        <f t="shared" si="4"/>
        <v>0.24400021199936398</v>
      </c>
      <c r="F81" s="2">
        <f t="shared" si="8"/>
        <v>0.45599978800063601</v>
      </c>
      <c r="G81" s="4">
        <f t="shared" si="9"/>
        <v>0.96573464432445566</v>
      </c>
      <c r="H81" s="2">
        <v>0.95</v>
      </c>
    </row>
    <row r="82" spans="4:8">
      <c r="D82" s="2">
        <f t="shared" si="7"/>
        <v>90</v>
      </c>
      <c r="E82" s="2">
        <f t="shared" si="4"/>
        <v>0.24459074466105402</v>
      </c>
      <c r="F82" s="2">
        <f t="shared" si="8"/>
        <v>0.45540925533894594</v>
      </c>
      <c r="G82" s="4">
        <f t="shared" si="9"/>
        <v>0.95402639075016882</v>
      </c>
      <c r="H82" s="2">
        <v>0.95</v>
      </c>
    </row>
    <row r="83" spans="4:8">
      <c r="D83" s="2">
        <f t="shared" si="7"/>
        <v>91</v>
      </c>
      <c r="E83" s="2">
        <f t="shared" si="4"/>
        <v>0.24517151632780815</v>
      </c>
      <c r="F83" s="2">
        <f t="shared" si="8"/>
        <v>0.45482848367219181</v>
      </c>
      <c r="G83" s="4">
        <f t="shared" si="9"/>
        <v>0.96386965430458815</v>
      </c>
      <c r="H83" s="2">
        <v>0.95</v>
      </c>
    </row>
    <row r="84" spans="4:8">
      <c r="D84" s="2">
        <f t="shared" si="7"/>
        <v>92</v>
      </c>
      <c r="E84" s="2">
        <f t="shared" si="4"/>
        <v>0.24574279297146259</v>
      </c>
      <c r="F84" s="2">
        <f t="shared" si="8"/>
        <v>0.45425720702853734</v>
      </c>
      <c r="G84" s="4">
        <f t="shared" si="9"/>
        <v>0.96252903974373816</v>
      </c>
      <c r="H84" s="2">
        <v>0.95</v>
      </c>
    </row>
    <row r="85" spans="4:8">
      <c r="D85" s="2">
        <f t="shared" si="7"/>
        <v>93</v>
      </c>
      <c r="E85" s="2">
        <f t="shared" si="4"/>
        <v>0.24630483052695745</v>
      </c>
      <c r="F85" s="2">
        <f t="shared" si="8"/>
        <v>0.4536951694730425</v>
      </c>
      <c r="G85" s="4">
        <f t="shared" si="9"/>
        <v>0.97088043332888307</v>
      </c>
      <c r="H85" s="2">
        <v>0.95</v>
      </c>
    </row>
    <row r="86" spans="4:8">
      <c r="D86" s="2">
        <f t="shared" si="7"/>
        <v>94</v>
      </c>
      <c r="E86" s="2">
        <f t="shared" si="4"/>
        <v>0.24685787537412063</v>
      </c>
      <c r="F86" s="2">
        <f t="shared" si="8"/>
        <v>0.45314212462587933</v>
      </c>
      <c r="G86" s="4">
        <f t="shared" si="9"/>
        <v>0.96074241684553618</v>
      </c>
      <c r="H86" s="2">
        <v>0.95</v>
      </c>
    </row>
    <row r="87" spans="4:8">
      <c r="D87" s="2">
        <f t="shared" si="7"/>
        <v>95</v>
      </c>
      <c r="E87" s="2">
        <f t="shared" si="4"/>
        <v>0.24740216479148458</v>
      </c>
      <c r="F87" s="2">
        <f t="shared" si="8"/>
        <v>0.45259783520851538</v>
      </c>
      <c r="G87" s="4">
        <f t="shared" si="9"/>
        <v>0.95923367745221677</v>
      </c>
      <c r="H87" s="2">
        <v>0.95</v>
      </c>
    </row>
    <row r="88" spans="4:8">
      <c r="D88" s="2">
        <f t="shared" si="7"/>
        <v>96</v>
      </c>
      <c r="E88" s="2">
        <f t="shared" si="4"/>
        <v>0.2479379273840342</v>
      </c>
      <c r="F88" s="2">
        <f>p+1/SQRT(D88)</f>
        <v>0.45206207261596576</v>
      </c>
      <c r="G88" s="4">
        <f>BINOMDIST(ROUNDDOWN(F88*D88,0),D88,p,1)-BINOMDIST(ROUNDDOWN(E88*D88,0),D88,p,1)</f>
        <v>0.96814920115803915</v>
      </c>
      <c r="H88" s="2">
        <v>0.95</v>
      </c>
    </row>
    <row r="89" spans="4:8">
      <c r="D89" s="2">
        <f t="shared" si="7"/>
        <v>97</v>
      </c>
      <c r="E89" s="2">
        <f t="shared" si="4"/>
        <v>0.24846538348663805</v>
      </c>
      <c r="F89" s="2">
        <f>p+1/SQRT(D89)</f>
        <v>0.45153461651336191</v>
      </c>
      <c r="G89" s="4">
        <f>BINOMDIST(ROUNDDOWN(F89*D89,0),D89,p,1)-BINOMDIST(ROUNDDOWN(E89*D89,0),D89,p,1)</f>
        <v>0.95753579315144344</v>
      </c>
      <c r="H89" s="2">
        <v>0.95</v>
      </c>
    </row>
    <row r="90" spans="4:8">
      <c r="D90" s="2">
        <f t="shared" si="7"/>
        <v>98</v>
      </c>
      <c r="E90" s="2">
        <f t="shared" si="4"/>
        <v>0.2489847455447789</v>
      </c>
      <c r="F90" s="2">
        <f>p+1/SQRT(D90)</f>
        <v>0.45101525445522106</v>
      </c>
      <c r="G90" s="4">
        <f>BINOMDIST(ROUNDDOWN(F90*D90,0),D90,p,1)-BINOMDIST(ROUNDDOWN(E90*D90,0),D90,p,1)</f>
        <v>0.96639391930206586</v>
      </c>
      <c r="H90" s="2">
        <v>0.95</v>
      </c>
    </row>
    <row r="91" spans="4:8">
      <c r="D91" s="2">
        <f t="shared" si="7"/>
        <v>99</v>
      </c>
      <c r="E91" s="2">
        <f t="shared" si="4"/>
        <v>0.24949621847407877</v>
      </c>
      <c r="F91" s="2">
        <f>p+1/SQRT(D91)</f>
        <v>0.45050378152592119</v>
      </c>
      <c r="G91" s="4">
        <f>BINOMDIST(ROUNDDOWN(F91*D91,0),D91,p,1)-BINOMDIST(ROUNDDOWN(E91*D91,0),D91,p,1)</f>
        <v>0.96533219816832272</v>
      </c>
      <c r="H91" s="2">
        <v>0.95</v>
      </c>
    </row>
    <row r="92" spans="4:8">
      <c r="D92" s="2">
        <f t="shared" si="7"/>
        <v>100</v>
      </c>
      <c r="E92" s="2">
        <f t="shared" si="4"/>
        <v>0.24999999999999997</v>
      </c>
      <c r="F92" s="2">
        <f>p+1/SQRT(D92)</f>
        <v>0.44999999999999996</v>
      </c>
      <c r="G92" s="4">
        <f>BINOMDIST(ROUNDDOWN(F92*D92,0),D92,p,1)-BINOMDIST(ROUNDDOWN(E92*D92,0),D92,p,1)</f>
        <v>0.96384557440138885</v>
      </c>
      <c r="H92" s="2">
        <v>0.95</v>
      </c>
    </row>
    <row r="93" spans="4:8">
      <c r="G93" s="4"/>
    </row>
    <row r="94" spans="4:8">
      <c r="G94" s="4"/>
    </row>
    <row r="95" spans="4:8">
      <c r="G95" s="4"/>
    </row>
    <row r="96" spans="4:8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>
      <c r="G106" s="4"/>
    </row>
    <row r="107" spans="7:7">
      <c r="G107" s="4"/>
    </row>
    <row r="108" spans="7:7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  <row r="137" spans="7:7">
      <c r="G137" s="4"/>
    </row>
    <row r="138" spans="7:7">
      <c r="G138" s="4"/>
    </row>
    <row r="139" spans="7:7">
      <c r="G139" s="4"/>
    </row>
    <row r="140" spans="7:7">
      <c r="G140" s="4"/>
    </row>
    <row r="141" spans="7:7">
      <c r="G141" s="4"/>
    </row>
    <row r="142" spans="7:7">
      <c r="G142" s="4"/>
    </row>
    <row r="143" spans="7:7">
      <c r="G143" s="4"/>
    </row>
    <row r="144" spans="7:7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02"/>
  <sheetViews>
    <sheetView workbookViewId="0">
      <selection activeCell="D1" sqref="A1:XFD1"/>
    </sheetView>
  </sheetViews>
  <sheetFormatPr baseColWidth="10" defaultRowHeight="15"/>
  <cols>
    <col min="1" max="1" width="4.7109375" customWidth="1"/>
    <col min="2" max="2" width="6.140625" customWidth="1"/>
    <col min="4" max="6" width="11.42578125" style="2"/>
    <col min="7" max="7" width="15.5703125" style="2" customWidth="1"/>
    <col min="8" max="8" width="11.42578125" style="2"/>
  </cols>
  <sheetData>
    <row r="1" spans="1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1:8">
      <c r="A2" s="1"/>
      <c r="B2" s="3">
        <v>0.4</v>
      </c>
      <c r="D2" s="2">
        <v>10</v>
      </c>
      <c r="E2" s="2">
        <f t="shared" ref="E2:E65" si="0">p-1/SQRT(D2)</f>
        <v>8.3772233983162081E-2</v>
      </c>
      <c r="F2" s="2">
        <f t="shared" ref="F2:F65" si="1">p+1/SQRT(D2)</f>
        <v>0.71622776601683791</v>
      </c>
      <c r="G2" s="4">
        <f t="shared" ref="G2:G65" si="2">BINOMDIST(ROUNDDOWN(F2*D2,0),D2,p,1)-BINOMDIST(ROUNDDOWN(E2*D2,0),D2,p,1)</f>
        <v>0.98165882879999999</v>
      </c>
      <c r="H2" s="2">
        <v>0.95</v>
      </c>
    </row>
    <row r="3" spans="1:8">
      <c r="D3" s="2">
        <f>D2+1</f>
        <v>11</v>
      </c>
      <c r="E3" s="2">
        <f t="shared" si="0"/>
        <v>9.8488655422236393E-2</v>
      </c>
      <c r="F3" s="2">
        <f t="shared" si="1"/>
        <v>0.70151134457776365</v>
      </c>
      <c r="G3" s="4">
        <f t="shared" si="2"/>
        <v>0.94048542719999995</v>
      </c>
      <c r="H3" s="2">
        <v>0.95</v>
      </c>
    </row>
    <row r="4" spans="1:8">
      <c r="D4" s="2">
        <f t="shared" ref="D4:D67" si="3">D3+1</f>
        <v>12</v>
      </c>
      <c r="E4" s="2">
        <f t="shared" si="0"/>
        <v>0.1113248654051871</v>
      </c>
      <c r="F4" s="2">
        <f t="shared" si="1"/>
        <v>0.688675134594813</v>
      </c>
      <c r="G4" s="4">
        <f t="shared" si="2"/>
        <v>0.96514169241600012</v>
      </c>
      <c r="H4" s="2">
        <v>0.95</v>
      </c>
    </row>
    <row r="5" spans="1:8">
      <c r="D5" s="2">
        <f t="shared" si="3"/>
        <v>13</v>
      </c>
      <c r="E5" s="2">
        <f t="shared" si="0"/>
        <v>0.12264990188738545</v>
      </c>
      <c r="F5" s="2">
        <f t="shared" si="1"/>
        <v>0.6773500981126146</v>
      </c>
      <c r="G5" s="4">
        <f t="shared" si="2"/>
        <v>0.95529033400320018</v>
      </c>
      <c r="H5" s="2">
        <v>0.95</v>
      </c>
    </row>
    <row r="6" spans="1:8">
      <c r="D6" s="2">
        <f t="shared" si="3"/>
        <v>14</v>
      </c>
      <c r="E6" s="2">
        <f t="shared" si="0"/>
        <v>0.13273875808757563</v>
      </c>
      <c r="F6" s="2">
        <f t="shared" si="1"/>
        <v>0.66726124191242442</v>
      </c>
      <c r="G6" s="4">
        <f t="shared" si="2"/>
        <v>0.97439282823168039</v>
      </c>
      <c r="H6" s="2">
        <v>0.95</v>
      </c>
    </row>
    <row r="7" spans="1:8">
      <c r="D7" s="2">
        <f t="shared" si="3"/>
        <v>15</v>
      </c>
      <c r="E7" s="2">
        <f t="shared" si="0"/>
        <v>0.14180111025283892</v>
      </c>
      <c r="F7" s="2">
        <f t="shared" si="1"/>
        <v>0.65819888974716112</v>
      </c>
      <c r="G7" s="4">
        <f t="shared" si="2"/>
        <v>0.93905269633843202</v>
      </c>
      <c r="H7" s="2">
        <v>0.95</v>
      </c>
    </row>
    <row r="8" spans="1:8">
      <c r="D8" s="2">
        <f t="shared" si="3"/>
        <v>16</v>
      </c>
      <c r="E8" s="2">
        <f t="shared" si="0"/>
        <v>0.15000000000000002</v>
      </c>
      <c r="F8" s="2">
        <f t="shared" si="1"/>
        <v>0.65</v>
      </c>
      <c r="G8" s="4">
        <f t="shared" si="2"/>
        <v>0.96252086798254111</v>
      </c>
      <c r="H8" s="2">
        <v>0.95</v>
      </c>
    </row>
    <row r="9" spans="1:8">
      <c r="D9" s="2">
        <f t="shared" si="3"/>
        <v>17</v>
      </c>
      <c r="E9" s="2">
        <f t="shared" si="0"/>
        <v>0.15746437496366705</v>
      </c>
      <c r="F9" s="2">
        <f t="shared" si="1"/>
        <v>0.64253562503633299</v>
      </c>
      <c r="G9" s="4">
        <f t="shared" si="2"/>
        <v>0.95286842483539991</v>
      </c>
      <c r="H9" s="2">
        <v>0.95</v>
      </c>
    </row>
    <row r="10" spans="1:8">
      <c r="D10" s="2">
        <f t="shared" si="3"/>
        <v>18</v>
      </c>
      <c r="E10" s="2">
        <f t="shared" si="0"/>
        <v>0.16429773960448416</v>
      </c>
      <c r="F10" s="2">
        <f t="shared" si="1"/>
        <v>0.63570226039551592</v>
      </c>
      <c r="G10" s="4">
        <f t="shared" si="2"/>
        <v>0.97149203054906608</v>
      </c>
      <c r="H10" s="2">
        <v>0.95</v>
      </c>
    </row>
    <row r="11" spans="1:8">
      <c r="D11" s="2">
        <f t="shared" si="3"/>
        <v>19</v>
      </c>
      <c r="E11" s="2">
        <f t="shared" si="0"/>
        <v>0.17058426612943828</v>
      </c>
      <c r="F11" s="2">
        <f t="shared" si="1"/>
        <v>0.62941573387056171</v>
      </c>
      <c r="G11" s="4">
        <f t="shared" si="2"/>
        <v>0.94181277582879641</v>
      </c>
      <c r="H11" s="2">
        <v>0.95</v>
      </c>
    </row>
    <row r="12" spans="1:8">
      <c r="D12" s="2">
        <f t="shared" si="3"/>
        <v>20</v>
      </c>
      <c r="E12" s="2">
        <f t="shared" si="0"/>
        <v>0.17639320225002106</v>
      </c>
      <c r="F12" s="2">
        <f t="shared" si="1"/>
        <v>0.62360679774997896</v>
      </c>
      <c r="G12" s="4">
        <f t="shared" si="2"/>
        <v>0.96300990973222078</v>
      </c>
      <c r="H12" s="2">
        <v>0.95</v>
      </c>
    </row>
    <row r="13" spans="1:8">
      <c r="D13" s="2">
        <f t="shared" si="3"/>
        <v>21</v>
      </c>
      <c r="E13" s="2">
        <f t="shared" si="0"/>
        <v>0.18178210976400763</v>
      </c>
      <c r="F13" s="2">
        <f t="shared" si="1"/>
        <v>0.61821789023599238</v>
      </c>
      <c r="G13" s="4">
        <f t="shared" si="2"/>
        <v>0.95375081020197972</v>
      </c>
      <c r="H13" s="2">
        <v>0.95</v>
      </c>
    </row>
    <row r="14" spans="1:8">
      <c r="D14" s="2">
        <f t="shared" si="3"/>
        <v>22</v>
      </c>
      <c r="E14" s="2">
        <f t="shared" si="0"/>
        <v>0.18679928364438961</v>
      </c>
      <c r="F14" s="2">
        <f t="shared" si="1"/>
        <v>0.61320071635561046</v>
      </c>
      <c r="G14" s="4">
        <f t="shared" si="2"/>
        <v>0.95195228413989241</v>
      </c>
      <c r="H14" s="2">
        <v>0.95</v>
      </c>
    </row>
    <row r="15" spans="1:8">
      <c r="D15" s="2">
        <f t="shared" si="3"/>
        <v>23</v>
      </c>
      <c r="E15" s="2">
        <f t="shared" si="0"/>
        <v>0.19148558594292525</v>
      </c>
      <c r="F15" s="2">
        <f t="shared" si="1"/>
        <v>0.60851441405707485</v>
      </c>
      <c r="G15" s="4">
        <f t="shared" si="2"/>
        <v>0.94610343346593406</v>
      </c>
      <c r="H15" s="2">
        <v>0.95</v>
      </c>
    </row>
    <row r="16" spans="1:8">
      <c r="D16" s="2">
        <f t="shared" si="3"/>
        <v>24</v>
      </c>
      <c r="E16" s="2">
        <f t="shared" si="0"/>
        <v>0.19587585476806849</v>
      </c>
      <c r="F16" s="2">
        <f t="shared" si="1"/>
        <v>0.60412414523193159</v>
      </c>
      <c r="G16" s="4">
        <f t="shared" si="2"/>
        <v>0.96489284297179445</v>
      </c>
      <c r="H16" s="2">
        <v>0.95</v>
      </c>
    </row>
    <row r="17" spans="4:8">
      <c r="D17" s="2">
        <f t="shared" si="3"/>
        <v>25</v>
      </c>
      <c r="E17" s="2">
        <f t="shared" si="0"/>
        <v>0.2</v>
      </c>
      <c r="F17" s="2">
        <f t="shared" si="1"/>
        <v>0.60000000000000009</v>
      </c>
      <c r="G17" s="4">
        <f t="shared" si="2"/>
        <v>0.95746872171886044</v>
      </c>
      <c r="H17" s="2">
        <v>0.95</v>
      </c>
    </row>
    <row r="18" spans="4:8">
      <c r="D18" s="2">
        <f t="shared" si="3"/>
        <v>26</v>
      </c>
      <c r="E18" s="2">
        <f t="shared" si="0"/>
        <v>0.20388386486181598</v>
      </c>
      <c r="F18" s="2">
        <f t="shared" si="1"/>
        <v>0.59611613513818407</v>
      </c>
      <c r="G18" s="4">
        <f t="shared" si="2"/>
        <v>0.956936293424969</v>
      </c>
      <c r="H18" s="2">
        <v>0.95</v>
      </c>
    </row>
    <row r="19" spans="4:8">
      <c r="D19" s="2">
        <f t="shared" si="3"/>
        <v>27</v>
      </c>
      <c r="E19" s="2">
        <f t="shared" si="0"/>
        <v>0.20754991027012476</v>
      </c>
      <c r="F19" s="2">
        <f t="shared" si="1"/>
        <v>0.59245008972987523</v>
      </c>
      <c r="G19" s="4">
        <f t="shared" si="2"/>
        <v>0.95080795905967164</v>
      </c>
      <c r="H19" s="2">
        <v>0.95</v>
      </c>
    </row>
    <row r="20" spans="4:8">
      <c r="D20" s="2">
        <f t="shared" si="3"/>
        <v>28</v>
      </c>
      <c r="E20" s="2">
        <f t="shared" si="0"/>
        <v>0.21101776349538642</v>
      </c>
      <c r="F20" s="2">
        <f t="shared" si="1"/>
        <v>0.58898223650461357</v>
      </c>
      <c r="G20" s="4">
        <f t="shared" si="2"/>
        <v>0.96734969544760918</v>
      </c>
      <c r="H20" s="2">
        <v>0.95</v>
      </c>
    </row>
    <row r="21" spans="4:8">
      <c r="D21" s="2">
        <f t="shared" si="3"/>
        <v>29</v>
      </c>
      <c r="E21" s="2">
        <f t="shared" si="0"/>
        <v>0.21430466182294816</v>
      </c>
      <c r="F21" s="2">
        <f t="shared" si="1"/>
        <v>0.58569533817705188</v>
      </c>
      <c r="G21" s="4">
        <f t="shared" si="2"/>
        <v>0.94378638107553925</v>
      </c>
      <c r="H21" s="2">
        <v>0.95</v>
      </c>
    </row>
    <row r="22" spans="4:8">
      <c r="D22" s="2">
        <f t="shared" si="3"/>
        <v>30</v>
      </c>
      <c r="E22" s="2">
        <f t="shared" si="0"/>
        <v>0.21742581416494466</v>
      </c>
      <c r="F22" s="2">
        <f t="shared" si="1"/>
        <v>0.58257418583505538</v>
      </c>
      <c r="G22" s="4">
        <f t="shared" si="2"/>
        <v>0.96157709889359266</v>
      </c>
      <c r="H22" s="2">
        <v>0.95</v>
      </c>
    </row>
    <row r="23" spans="4:8">
      <c r="D23" s="2">
        <f t="shared" si="3"/>
        <v>31</v>
      </c>
      <c r="E23" s="2">
        <f t="shared" si="0"/>
        <v>0.22039469797322511</v>
      </c>
      <c r="F23" s="2">
        <f t="shared" si="1"/>
        <v>0.57960530202677496</v>
      </c>
      <c r="G23" s="4">
        <f t="shared" si="2"/>
        <v>0.95543805568081641</v>
      </c>
      <c r="H23" s="2">
        <v>0.95</v>
      </c>
    </row>
    <row r="24" spans="4:8">
      <c r="D24" s="2">
        <f t="shared" si="3"/>
        <v>32</v>
      </c>
      <c r="E24" s="2">
        <f t="shared" si="0"/>
        <v>0.22322330470336316</v>
      </c>
      <c r="F24" s="2">
        <f t="shared" si="1"/>
        <v>0.57677669529663689</v>
      </c>
      <c r="G24" s="4">
        <f t="shared" si="2"/>
        <v>0.95429647278898799</v>
      </c>
      <c r="H24" s="2">
        <v>0.95</v>
      </c>
    </row>
    <row r="25" spans="4:8">
      <c r="D25" s="2">
        <f t="shared" si="3"/>
        <v>33</v>
      </c>
      <c r="E25" s="2">
        <f t="shared" si="0"/>
        <v>0.22592234404430217</v>
      </c>
      <c r="F25" s="2">
        <f t="shared" si="1"/>
        <v>0.57407765595569793</v>
      </c>
      <c r="G25" s="4">
        <f t="shared" si="2"/>
        <v>0.95041276541473074</v>
      </c>
      <c r="H25" s="2">
        <v>0.95</v>
      </c>
    </row>
    <row r="26" spans="4:8">
      <c r="D26" s="2">
        <f t="shared" si="3"/>
        <v>34</v>
      </c>
      <c r="E26" s="2">
        <f t="shared" si="0"/>
        <v>0.2285014148574912</v>
      </c>
      <c r="F26" s="2">
        <f t="shared" si="1"/>
        <v>0.57149858514250884</v>
      </c>
      <c r="G26" s="4">
        <f t="shared" si="2"/>
        <v>0.96577116594291446</v>
      </c>
      <c r="H26" s="2">
        <v>0.95</v>
      </c>
    </row>
    <row r="27" spans="4:8">
      <c r="D27" s="2">
        <f t="shared" si="3"/>
        <v>35</v>
      </c>
      <c r="E27" s="2">
        <f t="shared" si="0"/>
        <v>0.23096914905429672</v>
      </c>
      <c r="F27" s="2">
        <f t="shared" si="1"/>
        <v>0.56903085094570338</v>
      </c>
      <c r="G27" s="4">
        <f t="shared" si="2"/>
        <v>0.9439979408281447</v>
      </c>
      <c r="H27" s="2">
        <v>0.95</v>
      </c>
    </row>
    <row r="28" spans="4:8">
      <c r="D28" s="2">
        <f t="shared" si="3"/>
        <v>36</v>
      </c>
      <c r="E28" s="2">
        <f t="shared" si="0"/>
        <v>0.23333333333333336</v>
      </c>
      <c r="F28" s="2">
        <f t="shared" si="1"/>
        <v>0.56666666666666665</v>
      </c>
      <c r="G28" s="4">
        <f t="shared" si="2"/>
        <v>0.9603872553255729</v>
      </c>
      <c r="H28" s="2">
        <v>0.95</v>
      </c>
    </row>
    <row r="29" spans="4:8">
      <c r="D29" s="2">
        <f t="shared" si="3"/>
        <v>37</v>
      </c>
      <c r="E29" s="2">
        <f t="shared" si="0"/>
        <v>0.23560101269464273</v>
      </c>
      <c r="F29" s="2">
        <f t="shared" si="1"/>
        <v>0.56439898730535731</v>
      </c>
      <c r="G29" s="4">
        <f t="shared" si="2"/>
        <v>0.95619144940890299</v>
      </c>
      <c r="H29" s="2">
        <v>0.95</v>
      </c>
    </row>
    <row r="30" spans="4:8">
      <c r="D30" s="2">
        <f t="shared" si="3"/>
        <v>38</v>
      </c>
      <c r="E30" s="2">
        <f t="shared" si="0"/>
        <v>0.23777857886923748</v>
      </c>
      <c r="F30" s="2">
        <f t="shared" si="1"/>
        <v>0.56222142113076257</v>
      </c>
      <c r="G30" s="4">
        <f t="shared" si="2"/>
        <v>0.95376074131030453</v>
      </c>
      <c r="H30" s="2">
        <v>0.95</v>
      </c>
    </row>
    <row r="31" spans="4:8">
      <c r="D31" s="2">
        <f t="shared" si="3"/>
        <v>39</v>
      </c>
      <c r="E31" s="2">
        <f t="shared" si="0"/>
        <v>0.23987184619491289</v>
      </c>
      <c r="F31" s="2">
        <f t="shared" si="1"/>
        <v>0.56012815380508718</v>
      </c>
      <c r="G31" s="4">
        <f t="shared" si="2"/>
        <v>0.9514884114041553</v>
      </c>
      <c r="H31" s="2">
        <v>0.95</v>
      </c>
    </row>
    <row r="32" spans="4:8">
      <c r="D32" s="2">
        <f t="shared" si="3"/>
        <v>40</v>
      </c>
      <c r="E32" s="2">
        <f t="shared" si="0"/>
        <v>0.24188611699158105</v>
      </c>
      <c r="F32" s="2">
        <f t="shared" si="1"/>
        <v>0.55811388300841902</v>
      </c>
      <c r="G32" s="4">
        <f t="shared" si="2"/>
        <v>0.96551662301710151</v>
      </c>
      <c r="H32" s="2">
        <v>0.95</v>
      </c>
    </row>
    <row r="33" spans="4:8">
      <c r="D33" s="2">
        <f t="shared" si="3"/>
        <v>41</v>
      </c>
      <c r="E33" s="2">
        <f t="shared" si="0"/>
        <v>0.24382623811139395</v>
      </c>
      <c r="F33" s="2">
        <f t="shared" si="1"/>
        <v>0.55617376188860612</v>
      </c>
      <c r="G33" s="4">
        <f t="shared" si="2"/>
        <v>0.96121693443117595</v>
      </c>
      <c r="H33" s="2">
        <v>0.95</v>
      </c>
    </row>
    <row r="34" spans="4:8">
      <c r="D34" s="2">
        <f t="shared" si="3"/>
        <v>42</v>
      </c>
      <c r="E34" s="2">
        <f t="shared" si="0"/>
        <v>0.24569665003790811</v>
      </c>
      <c r="F34" s="2">
        <f t="shared" si="1"/>
        <v>0.55430334996209196</v>
      </c>
      <c r="G34" s="4">
        <f t="shared" si="2"/>
        <v>0.96052763293464916</v>
      </c>
      <c r="H34" s="2">
        <v>0.95</v>
      </c>
    </row>
    <row r="35" spans="4:8">
      <c r="D35" s="2">
        <f t="shared" si="3"/>
        <v>43</v>
      </c>
      <c r="E35" s="2">
        <f t="shared" si="0"/>
        <v>0.24750142966739536</v>
      </c>
      <c r="F35" s="2">
        <f t="shared" si="1"/>
        <v>0.55249857033260463</v>
      </c>
      <c r="G35" s="4">
        <f t="shared" si="2"/>
        <v>0.9577763945916945</v>
      </c>
      <c r="H35" s="2">
        <v>0.95</v>
      </c>
    </row>
    <row r="36" spans="4:8">
      <c r="D36" s="2">
        <f t="shared" si="3"/>
        <v>44</v>
      </c>
      <c r="E36" s="2">
        <f t="shared" si="0"/>
        <v>0.24924432771111821</v>
      </c>
      <c r="F36" s="2">
        <f t="shared" si="1"/>
        <v>0.55075567228888178</v>
      </c>
      <c r="G36" s="4">
        <f t="shared" si="2"/>
        <v>0.96985435158282063</v>
      </c>
      <c r="H36" s="2">
        <v>0.95</v>
      </c>
    </row>
    <row r="37" spans="4:8">
      <c r="D37" s="2">
        <f t="shared" si="3"/>
        <v>45</v>
      </c>
      <c r="E37" s="2">
        <f t="shared" si="0"/>
        <v>0.25092880150001406</v>
      </c>
      <c r="F37" s="2">
        <f t="shared" si="1"/>
        <v>0.54907119849998598</v>
      </c>
      <c r="G37" s="4">
        <f t="shared" si="2"/>
        <v>0.9533887089362616</v>
      </c>
      <c r="H37" s="2">
        <v>0.95</v>
      </c>
    </row>
    <row r="38" spans="4:8">
      <c r="D38" s="2">
        <f t="shared" si="3"/>
        <v>46</v>
      </c>
      <c r="E38" s="2">
        <f t="shared" si="0"/>
        <v>0.25255804384510289</v>
      </c>
      <c r="F38" s="2">
        <f t="shared" si="1"/>
        <v>0.5474419561548971</v>
      </c>
      <c r="G38" s="4">
        <f t="shared" si="2"/>
        <v>0.96609717274433327</v>
      </c>
      <c r="H38" s="2">
        <v>0.95</v>
      </c>
    </row>
    <row r="39" spans="4:8">
      <c r="D39" s="2">
        <f t="shared" si="3"/>
        <v>47</v>
      </c>
      <c r="E39" s="2">
        <f t="shared" si="0"/>
        <v>0.25413500850210546</v>
      </c>
      <c r="F39" s="2">
        <f t="shared" si="1"/>
        <v>0.54586499149789458</v>
      </c>
      <c r="G39" s="4">
        <f t="shared" si="2"/>
        <v>0.9630849437203477</v>
      </c>
      <c r="H39" s="2">
        <v>0.95</v>
      </c>
    </row>
    <row r="40" spans="4:8">
      <c r="D40" s="2">
        <f t="shared" si="3"/>
        <v>48</v>
      </c>
      <c r="E40" s="2">
        <f t="shared" si="0"/>
        <v>0.25566243270259359</v>
      </c>
      <c r="F40" s="2">
        <f t="shared" si="1"/>
        <v>0.54433756729740645</v>
      </c>
      <c r="G40" s="4">
        <f t="shared" si="2"/>
        <v>0.96148330298084828</v>
      </c>
      <c r="H40" s="2">
        <v>0.95</v>
      </c>
    </row>
    <row r="41" spans="4:8">
      <c r="D41" s="2">
        <f t="shared" si="3"/>
        <v>49</v>
      </c>
      <c r="E41" s="2">
        <f t="shared" si="0"/>
        <v>0.25714285714285717</v>
      </c>
      <c r="F41" s="2">
        <f t="shared" si="1"/>
        <v>0.54285714285714293</v>
      </c>
      <c r="G41" s="4">
        <f t="shared" si="2"/>
        <v>0.95981231022736002</v>
      </c>
      <c r="H41" s="2">
        <v>0.95</v>
      </c>
    </row>
    <row r="42" spans="4:8">
      <c r="D42" s="2">
        <f t="shared" si="3"/>
        <v>50</v>
      </c>
      <c r="E42" s="2">
        <f t="shared" si="0"/>
        <v>0.25857864376269052</v>
      </c>
      <c r="F42" s="2">
        <f t="shared" si="1"/>
        <v>0.54142135623730958</v>
      </c>
      <c r="G42" s="4">
        <f t="shared" si="2"/>
        <v>0.97071471181516999</v>
      </c>
      <c r="H42" s="2">
        <v>0.95</v>
      </c>
    </row>
    <row r="43" spans="4:8">
      <c r="D43" s="2">
        <f t="shared" si="3"/>
        <v>51</v>
      </c>
      <c r="E43" s="2">
        <f t="shared" si="0"/>
        <v>0.25997199159719908</v>
      </c>
      <c r="F43" s="2">
        <f t="shared" si="1"/>
        <v>0.54002800840280096</v>
      </c>
      <c r="G43" s="4">
        <f t="shared" si="2"/>
        <v>0.95572369203747165</v>
      </c>
      <c r="H43" s="2">
        <v>0.95</v>
      </c>
    </row>
    <row r="44" spans="4:8">
      <c r="D44" s="2">
        <f t="shared" si="3"/>
        <v>52</v>
      </c>
      <c r="E44" s="2">
        <f t="shared" si="0"/>
        <v>0.26132495094369274</v>
      </c>
      <c r="F44" s="2">
        <f t="shared" si="1"/>
        <v>0.53867504905630725</v>
      </c>
      <c r="G44" s="4">
        <f t="shared" si="2"/>
        <v>0.96719005871696506</v>
      </c>
      <c r="H44" s="2">
        <v>0.95</v>
      </c>
    </row>
    <row r="45" spans="4:8">
      <c r="D45" s="2">
        <f t="shared" si="3"/>
        <v>53</v>
      </c>
      <c r="E45" s="2">
        <f t="shared" si="0"/>
        <v>0.26263943605131101</v>
      </c>
      <c r="F45" s="2">
        <f t="shared" si="1"/>
        <v>0.53736056394868903</v>
      </c>
      <c r="G45" s="4">
        <f t="shared" si="2"/>
        <v>0.96516443392644757</v>
      </c>
      <c r="H45" s="2">
        <v>0.95</v>
      </c>
    </row>
    <row r="46" spans="4:8">
      <c r="D46" s="2">
        <f t="shared" si="3"/>
        <v>54</v>
      </c>
      <c r="E46" s="2">
        <f t="shared" si="0"/>
        <v>0.26391723651204568</v>
      </c>
      <c r="F46" s="2">
        <f t="shared" si="1"/>
        <v>0.53608276348795436</v>
      </c>
      <c r="G46" s="4">
        <f t="shared" si="2"/>
        <v>0.94913092989473324</v>
      </c>
      <c r="H46" s="2">
        <v>0.95</v>
      </c>
    </row>
    <row r="47" spans="4:8">
      <c r="D47" s="2">
        <f t="shared" si="3"/>
        <v>55</v>
      </c>
      <c r="E47" s="2">
        <f t="shared" si="0"/>
        <v>0.26516002750735157</v>
      </c>
      <c r="F47" s="2">
        <f t="shared" si="1"/>
        <v>0.53483997249264847</v>
      </c>
      <c r="G47" s="4">
        <f t="shared" si="2"/>
        <v>0.9620648106667824</v>
      </c>
      <c r="H47" s="2">
        <v>0.95</v>
      </c>
    </row>
    <row r="48" spans="4:8">
      <c r="D48" s="2">
        <f t="shared" si="3"/>
        <v>56</v>
      </c>
      <c r="E48" s="2">
        <f t="shared" si="0"/>
        <v>0.26636937904378782</v>
      </c>
      <c r="F48" s="2">
        <f t="shared" si="1"/>
        <v>0.53363062095621228</v>
      </c>
      <c r="G48" s="4">
        <f t="shared" si="2"/>
        <v>0.95881152994146202</v>
      </c>
      <c r="H48" s="2">
        <v>0.95</v>
      </c>
    </row>
    <row r="49" spans="4:8">
      <c r="D49" s="2">
        <f t="shared" si="3"/>
        <v>57</v>
      </c>
      <c r="E49" s="2">
        <f t="shared" si="0"/>
        <v>0.26754676429349566</v>
      </c>
      <c r="F49" s="2">
        <f t="shared" si="1"/>
        <v>0.53245323570650438</v>
      </c>
      <c r="G49" s="4">
        <f t="shared" si="2"/>
        <v>0.95825604271315934</v>
      </c>
      <c r="H49" s="2">
        <v>0.95</v>
      </c>
    </row>
    <row r="50" spans="4:8">
      <c r="D50" s="2">
        <f t="shared" si="3"/>
        <v>58</v>
      </c>
      <c r="E50" s="2">
        <f t="shared" si="0"/>
        <v>0.26869356714027748</v>
      </c>
      <c r="F50" s="2">
        <f t="shared" si="1"/>
        <v>0.53130643285972257</v>
      </c>
      <c r="G50" s="4">
        <f t="shared" si="2"/>
        <v>0.95619229316078724</v>
      </c>
      <c r="H50" s="2">
        <v>0.95</v>
      </c>
    </row>
    <row r="51" spans="4:8">
      <c r="D51" s="2">
        <f t="shared" si="3"/>
        <v>59</v>
      </c>
      <c r="E51" s="2">
        <f t="shared" si="0"/>
        <v>0.26981108901917616</v>
      </c>
      <c r="F51" s="2">
        <f t="shared" si="1"/>
        <v>0.53018891098082388</v>
      </c>
      <c r="G51" s="4">
        <f t="shared" si="2"/>
        <v>0.96731664637530135</v>
      </c>
      <c r="H51" s="2">
        <v>0.95</v>
      </c>
    </row>
    <row r="52" spans="4:8">
      <c r="D52" s="2">
        <f t="shared" si="3"/>
        <v>60</v>
      </c>
      <c r="E52" s="2">
        <f t="shared" si="0"/>
        <v>0.27090055512641947</v>
      </c>
      <c r="F52" s="2">
        <f t="shared" si="1"/>
        <v>0.52909944487358063</v>
      </c>
      <c r="G52" s="4">
        <f t="shared" si="2"/>
        <v>0.952886859263671</v>
      </c>
      <c r="H52" s="2">
        <v>0.95</v>
      </c>
    </row>
    <row r="53" spans="4:8">
      <c r="D53" s="2">
        <f t="shared" si="3"/>
        <v>61</v>
      </c>
      <c r="E53" s="2">
        <f t="shared" si="0"/>
        <v>0.27196312006710405</v>
      </c>
      <c r="F53" s="2">
        <f t="shared" si="1"/>
        <v>0.52803687993289605</v>
      </c>
      <c r="G53" s="4">
        <f t="shared" si="2"/>
        <v>0.96438929603190016</v>
      </c>
      <c r="H53" s="2">
        <v>0.95</v>
      </c>
    </row>
    <row r="54" spans="4:8">
      <c r="D54" s="2">
        <f t="shared" si="3"/>
        <v>62</v>
      </c>
      <c r="E54" s="2">
        <f t="shared" si="0"/>
        <v>0.27299987299980955</v>
      </c>
      <c r="F54" s="2">
        <f t="shared" si="1"/>
        <v>0.5270001270001905</v>
      </c>
      <c r="G54" s="4">
        <f t="shared" si="2"/>
        <v>0.96207944726771699</v>
      </c>
      <c r="H54" s="2">
        <v>0.95</v>
      </c>
    </row>
    <row r="55" spans="4:8">
      <c r="D55" s="2">
        <f t="shared" si="3"/>
        <v>63</v>
      </c>
      <c r="E55" s="2">
        <f t="shared" si="0"/>
        <v>0.27401184233025766</v>
      </c>
      <c r="F55" s="2">
        <f t="shared" si="1"/>
        <v>0.52598815766974238</v>
      </c>
      <c r="G55" s="4">
        <f t="shared" si="2"/>
        <v>0.96084090476812312</v>
      </c>
      <c r="H55" s="2">
        <v>0.95</v>
      </c>
    </row>
    <row r="56" spans="4:8">
      <c r="D56" s="2">
        <f t="shared" si="3"/>
        <v>64</v>
      </c>
      <c r="E56" s="2">
        <f t="shared" si="0"/>
        <v>0.27500000000000002</v>
      </c>
      <c r="F56" s="2">
        <f t="shared" si="1"/>
        <v>0.52500000000000002</v>
      </c>
      <c r="G56" s="4">
        <f t="shared" si="2"/>
        <v>0.9595658336792614</v>
      </c>
      <c r="H56" s="2">
        <v>0.95</v>
      </c>
    </row>
    <row r="57" spans="4:8">
      <c r="D57" s="2">
        <f t="shared" si="3"/>
        <v>65</v>
      </c>
      <c r="E57" s="2">
        <f t="shared" si="0"/>
        <v>0.27596526541079158</v>
      </c>
      <c r="F57" s="2">
        <f t="shared" si="1"/>
        <v>0.52403473458920846</v>
      </c>
      <c r="G57" s="4">
        <f t="shared" si="2"/>
        <v>0.96945628047014332</v>
      </c>
      <c r="H57" s="2">
        <v>0.95</v>
      </c>
    </row>
    <row r="58" spans="4:8">
      <c r="D58" s="2">
        <f t="shared" si="3"/>
        <v>66</v>
      </c>
      <c r="E58" s="2">
        <f t="shared" si="0"/>
        <v>0.27690850902066733</v>
      </c>
      <c r="F58" s="2">
        <f t="shared" si="1"/>
        <v>0.52309149097933272</v>
      </c>
      <c r="G58" s="4">
        <f t="shared" si="2"/>
        <v>0.95645071405996318</v>
      </c>
      <c r="H58" s="2">
        <v>0.95</v>
      </c>
    </row>
    <row r="59" spans="4:8">
      <c r="D59" s="2">
        <f t="shared" si="3"/>
        <v>67</v>
      </c>
      <c r="E59" s="2">
        <f t="shared" si="0"/>
        <v>0.2778305556436948</v>
      </c>
      <c r="F59" s="2">
        <f t="shared" si="1"/>
        <v>0.52216944435630519</v>
      </c>
      <c r="G59" s="4">
        <f t="shared" si="2"/>
        <v>0.95409382215883243</v>
      </c>
      <c r="H59" s="2">
        <v>0.95</v>
      </c>
    </row>
    <row r="60" spans="4:8">
      <c r="D60" s="2">
        <f t="shared" si="3"/>
        <v>68</v>
      </c>
      <c r="E60" s="2">
        <f t="shared" si="0"/>
        <v>0.27873218748183354</v>
      </c>
      <c r="F60" s="2">
        <f t="shared" si="1"/>
        <v>0.52126781251816645</v>
      </c>
      <c r="G60" s="4">
        <f t="shared" si="2"/>
        <v>0.96512360403005226</v>
      </c>
      <c r="H60" s="2">
        <v>0.95</v>
      </c>
    </row>
    <row r="61" spans="4:8">
      <c r="D61" s="2">
        <f t="shared" si="3"/>
        <v>69</v>
      </c>
      <c r="E61" s="2">
        <f t="shared" si="0"/>
        <v>0.27961414691423081</v>
      </c>
      <c r="F61" s="2">
        <f t="shared" si="1"/>
        <v>0.52038585308576923</v>
      </c>
      <c r="G61" s="4">
        <f t="shared" si="2"/>
        <v>0.95144405180043912</v>
      </c>
      <c r="H61" s="2">
        <v>0.95</v>
      </c>
    </row>
    <row r="62" spans="4:8">
      <c r="D62" s="2">
        <f t="shared" si="3"/>
        <v>70</v>
      </c>
      <c r="E62" s="2">
        <f t="shared" si="0"/>
        <v>0.28047713906656069</v>
      </c>
      <c r="F62" s="2">
        <f t="shared" si="1"/>
        <v>0.51952286093343936</v>
      </c>
      <c r="G62" s="4">
        <f t="shared" si="2"/>
        <v>0.96272244192869072</v>
      </c>
      <c r="H62" s="2">
        <v>0.95</v>
      </c>
    </row>
    <row r="63" spans="4:8">
      <c r="D63" s="2">
        <f t="shared" si="3"/>
        <v>71</v>
      </c>
      <c r="E63" s="2">
        <f t="shared" si="0"/>
        <v>0.28132183418061468</v>
      </c>
      <c r="F63" s="2">
        <f t="shared" si="1"/>
        <v>0.51867816581938531</v>
      </c>
      <c r="G63" s="4">
        <f t="shared" si="2"/>
        <v>0.96020467222320782</v>
      </c>
      <c r="H63" s="2">
        <v>0.95</v>
      </c>
    </row>
    <row r="64" spans="4:8">
      <c r="D64" s="2">
        <f t="shared" si="3"/>
        <v>72</v>
      </c>
      <c r="E64" s="2">
        <f t="shared" si="0"/>
        <v>0.28214886980224207</v>
      </c>
      <c r="F64" s="2">
        <f t="shared" si="1"/>
        <v>0.51785113019775797</v>
      </c>
      <c r="G64" s="4">
        <f t="shared" si="2"/>
        <v>0.95979062933561599</v>
      </c>
      <c r="H64" s="2">
        <v>0.95</v>
      </c>
    </row>
    <row r="65" spans="4:8">
      <c r="D65" s="2">
        <f t="shared" si="3"/>
        <v>73</v>
      </c>
      <c r="E65" s="2">
        <f t="shared" si="0"/>
        <v>0.28295885280386945</v>
      </c>
      <c r="F65" s="2">
        <f t="shared" si="1"/>
        <v>0.51704114719613059</v>
      </c>
      <c r="G65" s="4">
        <f t="shared" si="2"/>
        <v>0.95819165418791086</v>
      </c>
      <c r="H65" s="2">
        <v>0.95</v>
      </c>
    </row>
    <row r="66" spans="4:8">
      <c r="D66" s="2">
        <f t="shared" si="3"/>
        <v>74</v>
      </c>
      <c r="E66" s="2">
        <f t="shared" ref="E66:E129" si="4">p-1/SQRT(D66)</f>
        <v>0.28375236125618075</v>
      </c>
      <c r="F66" s="2">
        <f t="shared" ref="F66:F72" si="5">p+1/SQRT(D66)</f>
        <v>0.51624763874381929</v>
      </c>
      <c r="G66" s="4">
        <f t="shared" ref="G66:G72" si="6">BINOMDIST(ROUNDDOWN(F66*D66,0),D66,p,1)-BINOMDIST(ROUNDDOWN(E66*D66,0),D66,p,1)</f>
        <v>0.9679378975179993</v>
      </c>
      <c r="H66" s="2">
        <v>0.95</v>
      </c>
    </row>
    <row r="67" spans="4:8">
      <c r="D67" s="2">
        <f t="shared" si="3"/>
        <v>75</v>
      </c>
      <c r="E67" s="2">
        <f t="shared" si="4"/>
        <v>0.28452994616207489</v>
      </c>
      <c r="F67" s="2">
        <f t="shared" si="5"/>
        <v>0.5154700538379251</v>
      </c>
      <c r="G67" s="4">
        <f t="shared" si="6"/>
        <v>0.9556601958601616</v>
      </c>
      <c r="H67" s="2">
        <v>0.95</v>
      </c>
    </row>
    <row r="68" spans="4:8">
      <c r="D68" s="2">
        <f t="shared" ref="D68:D131" si="7">D67+1</f>
        <v>76</v>
      </c>
      <c r="E68" s="2">
        <f t="shared" si="4"/>
        <v>0.28529213306471912</v>
      </c>
      <c r="F68" s="2">
        <f t="shared" si="5"/>
        <v>0.51470786693528092</v>
      </c>
      <c r="G68" s="4">
        <f t="shared" si="6"/>
        <v>0.96565210803031321</v>
      </c>
      <c r="H68" s="2">
        <v>0.95</v>
      </c>
    </row>
    <row r="69" spans="4:8">
      <c r="D69" s="2">
        <f t="shared" si="7"/>
        <v>77</v>
      </c>
      <c r="E69" s="2">
        <f t="shared" si="4"/>
        <v>0.28603942354036205</v>
      </c>
      <c r="F69" s="2">
        <f t="shared" si="5"/>
        <v>0.513960576459638</v>
      </c>
      <c r="G69" s="4">
        <f t="shared" si="6"/>
        <v>0.95259265568268048</v>
      </c>
      <c r="H69" s="2">
        <v>0.95</v>
      </c>
    </row>
    <row r="70" spans="4:8">
      <c r="D70" s="2">
        <f t="shared" si="7"/>
        <v>78</v>
      </c>
      <c r="E70" s="2">
        <f t="shared" si="4"/>
        <v>0.28677229658554049</v>
      </c>
      <c r="F70" s="2">
        <f t="shared" si="5"/>
        <v>0.51322770341445956</v>
      </c>
      <c r="G70" s="4">
        <f t="shared" si="6"/>
        <v>0.96289557078153509</v>
      </c>
      <c r="H70" s="2">
        <v>0.95</v>
      </c>
    </row>
    <row r="71" spans="4:8">
      <c r="D71" s="2">
        <f t="shared" si="7"/>
        <v>79</v>
      </c>
      <c r="E71" s="2">
        <f t="shared" si="4"/>
        <v>0.28749120990739763</v>
      </c>
      <c r="F71" s="2">
        <f t="shared" si="5"/>
        <v>0.51250879009260242</v>
      </c>
      <c r="G71" s="4">
        <f t="shared" si="6"/>
        <v>0.96189101038360669</v>
      </c>
      <c r="H71" s="2">
        <v>0.95</v>
      </c>
    </row>
    <row r="72" spans="4:8">
      <c r="D72" s="2">
        <f t="shared" si="7"/>
        <v>80</v>
      </c>
      <c r="E72" s="2">
        <f t="shared" si="4"/>
        <v>0.28819660112501055</v>
      </c>
      <c r="F72" s="2">
        <f t="shared" si="5"/>
        <v>0.51180339887498949</v>
      </c>
      <c r="G72" s="4">
        <f t="shared" si="6"/>
        <v>0.94835030961808697</v>
      </c>
      <c r="H72" s="2">
        <v>0.95</v>
      </c>
    </row>
    <row r="73" spans="4:8">
      <c r="D73" s="2">
        <f t="shared" si="7"/>
        <v>81</v>
      </c>
      <c r="E73" s="2">
        <f t="shared" si="4"/>
        <v>0.28888888888888892</v>
      </c>
      <c r="F73" s="2">
        <f t="shared" ref="F73:F87" si="8">p+1/SQRT(D73)</f>
        <v>0.51111111111111107</v>
      </c>
      <c r="G73" s="4">
        <f t="shared" ref="G73:G87" si="9">BINOMDIST(ROUNDDOWN(F73*D73,0),D73,p,1)-BINOMDIST(ROUNDDOWN(E73*D73,0),D73,p,1)</f>
        <v>0.95948082717200844</v>
      </c>
      <c r="H73" s="2">
        <v>0.95</v>
      </c>
    </row>
    <row r="74" spans="4:8">
      <c r="D74" s="2">
        <f t="shared" si="7"/>
        <v>82</v>
      </c>
      <c r="E74" s="2">
        <f t="shared" si="4"/>
        <v>0.2895684739251535</v>
      </c>
      <c r="F74" s="2">
        <f t="shared" si="8"/>
        <v>0.51043152607484654</v>
      </c>
      <c r="G74" s="4">
        <f t="shared" si="9"/>
        <v>0.95763462326527504</v>
      </c>
      <c r="H74" s="2">
        <v>0.95</v>
      </c>
    </row>
    <row r="75" spans="4:8">
      <c r="D75" s="2">
        <f t="shared" si="7"/>
        <v>83</v>
      </c>
      <c r="E75" s="2">
        <f t="shared" si="4"/>
        <v>0.29023574001030966</v>
      </c>
      <c r="F75" s="2">
        <f t="shared" si="8"/>
        <v>0.50976425998969033</v>
      </c>
      <c r="G75" s="4">
        <f t="shared" si="9"/>
        <v>0.95659447284160481</v>
      </c>
      <c r="H75" s="2">
        <v>0.95</v>
      </c>
    </row>
    <row r="76" spans="4:8">
      <c r="D76" s="2">
        <f t="shared" si="7"/>
        <v>84</v>
      </c>
      <c r="E76" s="2">
        <f t="shared" si="4"/>
        <v>0.29089105488200384</v>
      </c>
      <c r="F76" s="2">
        <f t="shared" si="8"/>
        <v>0.5091089451179962</v>
      </c>
      <c r="G76" s="4">
        <f t="shared" si="9"/>
        <v>0.95559050326314443</v>
      </c>
      <c r="H76" s="2">
        <v>0.95</v>
      </c>
    </row>
    <row r="77" spans="4:8">
      <c r="D77" s="2">
        <f t="shared" si="7"/>
        <v>85</v>
      </c>
      <c r="E77" s="2">
        <f t="shared" si="4"/>
        <v>0.29153477109067194</v>
      </c>
      <c r="F77" s="2">
        <f t="shared" si="8"/>
        <v>0.5084652289093281</v>
      </c>
      <c r="G77" s="4">
        <f t="shared" si="9"/>
        <v>0.96522874255671076</v>
      </c>
      <c r="H77" s="2">
        <v>0.95</v>
      </c>
    </row>
    <row r="78" spans="4:8">
      <c r="D78" s="2">
        <f t="shared" si="7"/>
        <v>86</v>
      </c>
      <c r="E78" s="2">
        <f t="shared" si="4"/>
        <v>0.2921672267965616</v>
      </c>
      <c r="F78" s="2">
        <f t="shared" si="8"/>
        <v>0.50783277320343845</v>
      </c>
      <c r="G78" s="4">
        <f t="shared" si="9"/>
        <v>0.95307974037364629</v>
      </c>
      <c r="H78" s="2">
        <v>0.95</v>
      </c>
    </row>
    <row r="79" spans="4:8">
      <c r="D79" s="2">
        <f t="shared" si="7"/>
        <v>87</v>
      </c>
      <c r="E79" s="2">
        <f t="shared" si="4"/>
        <v>0.29278874651622055</v>
      </c>
      <c r="F79" s="2">
        <f t="shared" si="8"/>
        <v>0.50721125348377949</v>
      </c>
      <c r="G79" s="4">
        <f t="shared" si="9"/>
        <v>0.96294010219491422</v>
      </c>
      <c r="H79" s="2">
        <v>0.95</v>
      </c>
    </row>
    <row r="80" spans="4:8">
      <c r="D80" s="2">
        <f t="shared" si="7"/>
        <v>88</v>
      </c>
      <c r="E80" s="2">
        <f t="shared" si="4"/>
        <v>0.2933996418221948</v>
      </c>
      <c r="F80" s="2">
        <f t="shared" si="8"/>
        <v>0.50660035817780524</v>
      </c>
      <c r="G80" s="4">
        <f t="shared" si="9"/>
        <v>0.96167046139367096</v>
      </c>
      <c r="H80" s="2">
        <v>0.95</v>
      </c>
    </row>
    <row r="81" spans="4:8">
      <c r="D81" s="2">
        <f t="shared" si="7"/>
        <v>89</v>
      </c>
      <c r="E81" s="2">
        <f t="shared" si="4"/>
        <v>0.29400021199936399</v>
      </c>
      <c r="F81" s="2">
        <f t="shared" si="8"/>
        <v>0.50599978800063605</v>
      </c>
      <c r="G81" s="4">
        <f t="shared" si="9"/>
        <v>0.9602264610522232</v>
      </c>
      <c r="H81" s="2">
        <v>0.95</v>
      </c>
    </row>
    <row r="82" spans="4:8">
      <c r="D82" s="2">
        <f t="shared" si="7"/>
        <v>90</v>
      </c>
      <c r="E82" s="2">
        <f t="shared" si="4"/>
        <v>0.29459074466105406</v>
      </c>
      <c r="F82" s="2">
        <f t="shared" si="8"/>
        <v>0.50540925533894598</v>
      </c>
      <c r="G82" s="4">
        <f t="shared" si="9"/>
        <v>0.95969933154194842</v>
      </c>
      <c r="H82" s="2">
        <v>0.95</v>
      </c>
    </row>
    <row r="83" spans="4:8">
      <c r="D83" s="2">
        <f t="shared" si="7"/>
        <v>91</v>
      </c>
      <c r="E83" s="2">
        <f t="shared" si="4"/>
        <v>0.29517151632780819</v>
      </c>
      <c r="F83" s="2">
        <f t="shared" si="8"/>
        <v>0.50482848367219191</v>
      </c>
      <c r="G83" s="4">
        <f t="shared" si="9"/>
        <v>0.95766802405572582</v>
      </c>
      <c r="H83" s="2">
        <v>0.95</v>
      </c>
    </row>
    <row r="84" spans="4:8">
      <c r="D84" s="2">
        <f t="shared" si="7"/>
        <v>92</v>
      </c>
      <c r="E84" s="2">
        <f t="shared" si="4"/>
        <v>0.29574279297146266</v>
      </c>
      <c r="F84" s="2">
        <f t="shared" si="8"/>
        <v>0.50425720702853738</v>
      </c>
      <c r="G84" s="4">
        <f t="shared" si="9"/>
        <v>0.9573120012301497</v>
      </c>
      <c r="H84" s="2">
        <v>0.95</v>
      </c>
    </row>
    <row r="85" spans="4:8">
      <c r="D85" s="2">
        <f t="shared" si="7"/>
        <v>93</v>
      </c>
      <c r="E85" s="2">
        <f t="shared" si="4"/>
        <v>0.2963048305269575</v>
      </c>
      <c r="F85" s="2">
        <f t="shared" si="8"/>
        <v>0.50369516947304249</v>
      </c>
      <c r="G85" s="4">
        <f t="shared" si="9"/>
        <v>0.95603021716785064</v>
      </c>
      <c r="H85" s="2">
        <v>0.95</v>
      </c>
    </row>
    <row r="86" spans="4:8">
      <c r="D86" s="2">
        <f t="shared" si="7"/>
        <v>94</v>
      </c>
      <c r="E86" s="2">
        <f t="shared" si="4"/>
        <v>0.29685787537412067</v>
      </c>
      <c r="F86" s="2">
        <f t="shared" si="8"/>
        <v>0.50314212462587937</v>
      </c>
      <c r="G86" s="4">
        <f t="shared" si="9"/>
        <v>0.96526163034272749</v>
      </c>
      <c r="H86" s="2">
        <v>0.95</v>
      </c>
    </row>
    <row r="87" spans="4:8">
      <c r="D87" s="2">
        <f t="shared" si="7"/>
        <v>95</v>
      </c>
      <c r="E87" s="2">
        <f t="shared" si="4"/>
        <v>0.29740216479148462</v>
      </c>
      <c r="F87" s="2">
        <f t="shared" si="8"/>
        <v>0.50259783520851542</v>
      </c>
      <c r="G87" s="4">
        <f t="shared" si="9"/>
        <v>0.95398269527360335</v>
      </c>
      <c r="H87" s="2">
        <v>0.95</v>
      </c>
    </row>
    <row r="88" spans="4:8">
      <c r="D88" s="2">
        <f t="shared" si="7"/>
        <v>96</v>
      </c>
      <c r="E88" s="2">
        <f t="shared" si="4"/>
        <v>0.29793792738403424</v>
      </c>
      <c r="F88" s="2">
        <f>p+1/SQRT(D88)</f>
        <v>0.5020620726159658</v>
      </c>
      <c r="G88" s="4">
        <f>BINOMDIST(ROUNDDOWN(F88*D88,0),D88,p,1)-BINOMDIST(ROUNDDOWN(E88*D88,0),D88,p,1)</f>
        <v>0.96336959812118905</v>
      </c>
      <c r="H88" s="2">
        <v>0.95</v>
      </c>
    </row>
    <row r="89" spans="4:8">
      <c r="D89" s="2">
        <f t="shared" si="7"/>
        <v>97</v>
      </c>
      <c r="E89" s="2">
        <f t="shared" si="4"/>
        <v>0.29846538348663809</v>
      </c>
      <c r="F89" s="2">
        <f>p+1/SQRT(D89)</f>
        <v>0.50153461651336195</v>
      </c>
      <c r="G89" s="4">
        <f>BINOMDIST(ROUNDDOWN(F89*D89,0),D89,p,1)-BINOMDIST(ROUNDDOWN(E89*D89,0),D89,p,1)</f>
        <v>0.96189389426683636</v>
      </c>
      <c r="H89" s="2">
        <v>0.95</v>
      </c>
    </row>
    <row r="90" spans="4:8">
      <c r="D90" s="2">
        <f t="shared" si="7"/>
        <v>98</v>
      </c>
      <c r="E90" s="2">
        <f t="shared" si="4"/>
        <v>0.29898474554477894</v>
      </c>
      <c r="F90" s="2">
        <f>p+1/SQRT(D90)</f>
        <v>0.5010152544552211</v>
      </c>
      <c r="G90" s="4">
        <f>BINOMDIST(ROUNDDOWN(F90*D90,0),D90,p,1)-BINOMDIST(ROUNDDOWN(E90*D90,0),D90,p,1)</f>
        <v>0.9611047857954278</v>
      </c>
      <c r="H90" s="2">
        <v>0.95</v>
      </c>
    </row>
    <row r="91" spans="4:8">
      <c r="D91" s="2">
        <f t="shared" si="7"/>
        <v>99</v>
      </c>
      <c r="E91" s="2">
        <f t="shared" si="4"/>
        <v>0.29949621847407881</v>
      </c>
      <c r="F91" s="2">
        <f>p+1/SQRT(D91)</f>
        <v>0.50050378152592123</v>
      </c>
      <c r="G91" s="4">
        <f>BINOMDIST(ROUNDDOWN(F91*D91,0),D91,p,1)-BINOMDIST(ROUNDDOWN(E91*D91,0),D91,p,1)</f>
        <v>0.96029198817345507</v>
      </c>
      <c r="H91" s="2">
        <v>0.95</v>
      </c>
    </row>
    <row r="92" spans="4:8">
      <c r="D92" s="2">
        <f t="shared" si="7"/>
        <v>100</v>
      </c>
      <c r="E92" s="2">
        <f t="shared" si="4"/>
        <v>0.30000000000000004</v>
      </c>
      <c r="F92" s="2">
        <f>p+1/SQRT(D92)</f>
        <v>0.5</v>
      </c>
      <c r="G92" s="4">
        <f>BINOMDIST(ROUNDDOWN(F92*D92,0),D92,p,1)-BINOMDIST(ROUNDDOWN(E92*D92,0),D92,p,1)</f>
        <v>0.9584554903803455</v>
      </c>
      <c r="H92" s="2">
        <v>0.95</v>
      </c>
    </row>
    <row r="93" spans="4:8">
      <c r="D93" s="2">
        <f t="shared" si="7"/>
        <v>101</v>
      </c>
      <c r="E93" s="2">
        <f t="shared" si="4"/>
        <v>0.30049628097900111</v>
      </c>
      <c r="F93" s="2">
        <f t="shared" ref="F93:F142" si="10">p+1/SQRT(D93)</f>
        <v>0.49950371902099894</v>
      </c>
      <c r="G93" s="4">
        <f t="shared" ref="G93:G142" si="11">BINOMDIST(ROUNDDOWN(F93*D93,0),D93,p,1)-BINOMDIST(ROUNDDOWN(E93*D93,0),D93,p,1)</f>
        <v>0.95832348783311139</v>
      </c>
      <c r="H93" s="2">
        <v>0.95</v>
      </c>
    </row>
    <row r="94" spans="4:8">
      <c r="D94" s="2">
        <f t="shared" si="7"/>
        <v>102</v>
      </c>
      <c r="E94" s="2">
        <f t="shared" si="4"/>
        <v>0.30098524570233259</v>
      </c>
      <c r="F94" s="2">
        <f t="shared" si="10"/>
        <v>0.49901475429766745</v>
      </c>
      <c r="G94" s="4">
        <f t="shared" si="11"/>
        <v>0.95682677628151003</v>
      </c>
      <c r="H94" s="2">
        <v>0.95</v>
      </c>
    </row>
    <row r="95" spans="4:8">
      <c r="D95" s="2">
        <f t="shared" si="7"/>
        <v>103</v>
      </c>
      <c r="E95" s="2">
        <f t="shared" si="4"/>
        <v>0.30146707218357072</v>
      </c>
      <c r="F95" s="2">
        <f t="shared" si="10"/>
        <v>0.49853292781642933</v>
      </c>
      <c r="G95" s="4">
        <f t="shared" si="11"/>
        <v>0.95597768428139562</v>
      </c>
      <c r="H95" s="2">
        <v>0.95</v>
      </c>
    </row>
    <row r="96" spans="4:8">
      <c r="D96" s="2">
        <f t="shared" si="7"/>
        <v>104</v>
      </c>
      <c r="E96" s="2">
        <f t="shared" si="4"/>
        <v>0.301941932430908</v>
      </c>
      <c r="F96" s="2">
        <f t="shared" si="10"/>
        <v>0.49805806756909204</v>
      </c>
      <c r="G96" s="4">
        <f t="shared" si="11"/>
        <v>0.95516592306981152</v>
      </c>
      <c r="H96" s="2">
        <v>0.95</v>
      </c>
    </row>
    <row r="97" spans="4:8">
      <c r="D97" s="2">
        <f t="shared" si="7"/>
        <v>105</v>
      </c>
      <c r="E97" s="2">
        <f t="shared" si="4"/>
        <v>0.30240999270514668</v>
      </c>
      <c r="F97" s="2">
        <f t="shared" si="10"/>
        <v>0.49759000729485336</v>
      </c>
      <c r="G97" s="4">
        <f t="shared" si="11"/>
        <v>0.96407094475046717</v>
      </c>
      <c r="H97" s="2">
        <v>0.95</v>
      </c>
    </row>
    <row r="98" spans="4:8">
      <c r="D98" s="2">
        <f t="shared" si="7"/>
        <v>106</v>
      </c>
      <c r="E98" s="2">
        <f t="shared" si="4"/>
        <v>0.30287141376427362</v>
      </c>
      <c r="F98" s="2">
        <f t="shared" si="10"/>
        <v>0.49712858623572642</v>
      </c>
      <c r="G98" s="4">
        <f t="shared" si="11"/>
        <v>0.95313322747785556</v>
      </c>
      <c r="H98" s="2">
        <v>0.95</v>
      </c>
    </row>
    <row r="99" spans="4:8">
      <c r="D99" s="2">
        <f t="shared" si="7"/>
        <v>107</v>
      </c>
      <c r="E99" s="2">
        <f t="shared" si="4"/>
        <v>0.30332635109543366</v>
      </c>
      <c r="F99" s="2">
        <f t="shared" si="10"/>
        <v>0.49667364890456639</v>
      </c>
      <c r="G99" s="4">
        <f t="shared" si="11"/>
        <v>0.96218568817701844</v>
      </c>
      <c r="H99" s="2">
        <v>0.95</v>
      </c>
    </row>
    <row r="100" spans="4:8">
      <c r="D100" s="2">
        <f t="shared" si="7"/>
        <v>108</v>
      </c>
      <c r="E100" s="2">
        <f t="shared" si="4"/>
        <v>0.30377495513506236</v>
      </c>
      <c r="F100" s="2">
        <f t="shared" si="10"/>
        <v>0.49622504486493768</v>
      </c>
      <c r="G100" s="4">
        <f t="shared" si="11"/>
        <v>0.96114633629131352</v>
      </c>
      <c r="H100" s="2">
        <v>0.95</v>
      </c>
    </row>
    <row r="101" spans="4:8">
      <c r="D101" s="2">
        <f t="shared" si="7"/>
        <v>109</v>
      </c>
      <c r="E101" s="2">
        <f t="shared" si="4"/>
        <v>0.30421737147788486</v>
      </c>
      <c r="F101" s="2">
        <f t="shared" si="10"/>
        <v>0.49578262852211519</v>
      </c>
      <c r="G101" s="4">
        <f t="shared" si="11"/>
        <v>0.95996078700240495</v>
      </c>
      <c r="H101" s="2">
        <v>0.95</v>
      </c>
    </row>
    <row r="102" spans="4:8">
      <c r="D102" s="2">
        <f t="shared" si="7"/>
        <v>110</v>
      </c>
      <c r="E102" s="2">
        <f t="shared" si="4"/>
        <v>0.3046537410754408</v>
      </c>
      <c r="F102" s="2">
        <f t="shared" si="10"/>
        <v>0.49534625892455925</v>
      </c>
      <c r="G102" s="4">
        <f t="shared" si="11"/>
        <v>0.95953033695031786</v>
      </c>
      <c r="H102" s="2">
        <v>0.95</v>
      </c>
    </row>
    <row r="103" spans="4:8">
      <c r="D103" s="2">
        <f t="shared" si="7"/>
        <v>111</v>
      </c>
      <c r="E103" s="2">
        <f t="shared" si="4"/>
        <v>0.30508420042475015</v>
      </c>
      <c r="F103" s="2">
        <f t="shared" si="10"/>
        <v>0.49491579957524989</v>
      </c>
      <c r="G103" s="4">
        <f t="shared" si="11"/>
        <v>0.9578694794624828</v>
      </c>
      <c r="H103" s="2">
        <v>0.95</v>
      </c>
    </row>
    <row r="104" spans="4:8">
      <c r="D104" s="2">
        <f t="shared" si="7"/>
        <v>112</v>
      </c>
      <c r="E104" s="2">
        <f t="shared" si="4"/>
        <v>0.3055088817476932</v>
      </c>
      <c r="F104" s="2">
        <f t="shared" si="10"/>
        <v>0.49449111825230685</v>
      </c>
      <c r="G104" s="4">
        <f t="shared" si="11"/>
        <v>0.95757995960033204</v>
      </c>
      <c r="H104" s="2">
        <v>0.95</v>
      </c>
    </row>
    <row r="105" spans="4:8">
      <c r="D105" s="2">
        <f t="shared" si="7"/>
        <v>113</v>
      </c>
      <c r="E105" s="2">
        <f t="shared" si="4"/>
        <v>0.30592791316164031</v>
      </c>
      <c r="F105" s="2">
        <f t="shared" si="10"/>
        <v>0.49407208683835974</v>
      </c>
      <c r="G105" s="4">
        <f t="shared" si="11"/>
        <v>0.9565324683715094</v>
      </c>
      <c r="H105" s="2">
        <v>0.95</v>
      </c>
    </row>
    <row r="106" spans="4:8">
      <c r="D106" s="2">
        <f t="shared" si="7"/>
        <v>114</v>
      </c>
      <c r="E106" s="2">
        <f t="shared" si="4"/>
        <v>0.30634141884183064</v>
      </c>
      <c r="F106" s="2">
        <f t="shared" si="10"/>
        <v>0.49365858115816941</v>
      </c>
      <c r="G106" s="4">
        <f t="shared" si="11"/>
        <v>0.96496094386956099</v>
      </c>
      <c r="H106" s="2">
        <v>0.95</v>
      </c>
    </row>
    <row r="107" spans="4:8">
      <c r="D107" s="2">
        <f t="shared" si="7"/>
        <v>115</v>
      </c>
      <c r="E107" s="2">
        <f t="shared" si="4"/>
        <v>0.30674951917596865</v>
      </c>
      <c r="F107" s="2">
        <f t="shared" si="10"/>
        <v>0.49325048082403139</v>
      </c>
      <c r="G107" s="4">
        <f t="shared" si="11"/>
        <v>0.9548650103064007</v>
      </c>
      <c r="H107" s="2">
        <v>0.95</v>
      </c>
    </row>
    <row r="108" spans="4:8">
      <c r="D108" s="2">
        <f t="shared" si="7"/>
        <v>116</v>
      </c>
      <c r="E108" s="2">
        <f t="shared" si="4"/>
        <v>0.30715233091147409</v>
      </c>
      <c r="F108" s="2">
        <f t="shared" si="10"/>
        <v>0.49284766908852595</v>
      </c>
      <c r="G108" s="4">
        <f t="shared" si="11"/>
        <v>0.96339743611936257</v>
      </c>
      <c r="H108" s="2">
        <v>0.95</v>
      </c>
    </row>
    <row r="109" spans="4:8">
      <c r="D109" s="2">
        <f t="shared" si="7"/>
        <v>117</v>
      </c>
      <c r="E109" s="2">
        <f t="shared" si="4"/>
        <v>0.3075499672957952</v>
      </c>
      <c r="F109" s="2">
        <f t="shared" si="10"/>
        <v>0.49245003270420484</v>
      </c>
      <c r="G109" s="4">
        <f t="shared" si="11"/>
        <v>0.9621799387328549</v>
      </c>
      <c r="H109" s="2">
        <v>0.95</v>
      </c>
    </row>
    <row r="110" spans="4:8">
      <c r="D110" s="2">
        <f t="shared" si="7"/>
        <v>118</v>
      </c>
      <c r="E110" s="2">
        <f t="shared" si="4"/>
        <v>0.3079425382101677</v>
      </c>
      <c r="F110" s="2">
        <f t="shared" si="10"/>
        <v>0.49205746178983234</v>
      </c>
      <c r="G110" s="4">
        <f t="shared" si="11"/>
        <v>0.96153227652305151</v>
      </c>
      <c r="H110" s="2">
        <v>0.95</v>
      </c>
    </row>
    <row r="111" spans="4:8">
      <c r="D111" s="2">
        <f t="shared" si="7"/>
        <v>119</v>
      </c>
      <c r="E111" s="2">
        <f t="shared" si="4"/>
        <v>0.30833015029717892</v>
      </c>
      <c r="F111" s="2">
        <f t="shared" si="10"/>
        <v>0.49166984970282113</v>
      </c>
      <c r="G111" s="4">
        <f t="shared" si="11"/>
        <v>0.96086145685047375</v>
      </c>
      <c r="H111" s="2">
        <v>0.95</v>
      </c>
    </row>
    <row r="112" spans="4:8">
      <c r="D112" s="2">
        <f t="shared" si="7"/>
        <v>120</v>
      </c>
      <c r="E112" s="2">
        <f t="shared" si="4"/>
        <v>0.30871290708247234</v>
      </c>
      <c r="F112" s="2">
        <f t="shared" si="10"/>
        <v>0.4912870929175277</v>
      </c>
      <c r="G112" s="4">
        <f t="shared" si="11"/>
        <v>0.95009653690643026</v>
      </c>
      <c r="H112" s="2">
        <v>0.95</v>
      </c>
    </row>
    <row r="113" spans="4:8">
      <c r="D113" s="2">
        <f t="shared" si="7"/>
        <v>121</v>
      </c>
      <c r="E113" s="2">
        <f t="shared" si="4"/>
        <v>0.30909090909090908</v>
      </c>
      <c r="F113" s="2">
        <f t="shared" si="10"/>
        <v>0.49090909090909096</v>
      </c>
      <c r="G113" s="4">
        <f t="shared" si="11"/>
        <v>0.95924520581711836</v>
      </c>
      <c r="H113" s="2">
        <v>0.95</v>
      </c>
    </row>
    <row r="114" spans="4:8">
      <c r="D114" s="2">
        <f t="shared" si="7"/>
        <v>122</v>
      </c>
      <c r="E114" s="2">
        <f t="shared" si="4"/>
        <v>0.30946425395748151</v>
      </c>
      <c r="F114" s="2">
        <f t="shared" si="10"/>
        <v>0.49053574604251854</v>
      </c>
      <c r="G114" s="4">
        <f t="shared" si="11"/>
        <v>0.95801260569786828</v>
      </c>
      <c r="H114" s="2">
        <v>0.95</v>
      </c>
    </row>
    <row r="115" spans="4:8">
      <c r="D115" s="2">
        <f t="shared" si="7"/>
        <v>123</v>
      </c>
      <c r="E115" s="2">
        <f t="shared" si="4"/>
        <v>0.30983303653325678</v>
      </c>
      <c r="F115" s="2">
        <f t="shared" si="10"/>
        <v>0.49016696346674327</v>
      </c>
      <c r="G115" s="4">
        <f t="shared" si="11"/>
        <v>0.95732336088661774</v>
      </c>
      <c r="H115" s="2">
        <v>0.95</v>
      </c>
    </row>
    <row r="116" spans="4:8">
      <c r="D116" s="2">
        <f t="shared" si="7"/>
        <v>124</v>
      </c>
      <c r="E116" s="2">
        <f t="shared" si="4"/>
        <v>0.31019734898661255</v>
      </c>
      <c r="F116" s="2">
        <f t="shared" si="10"/>
        <v>0.48980265101338749</v>
      </c>
      <c r="G116" s="4">
        <f t="shared" si="11"/>
        <v>0.9566527046297304</v>
      </c>
      <c r="H116" s="2">
        <v>0.95</v>
      </c>
    </row>
    <row r="117" spans="4:8">
      <c r="D117" s="2">
        <f t="shared" si="7"/>
        <v>125</v>
      </c>
      <c r="E117" s="2">
        <f t="shared" si="4"/>
        <v>0.31055728090000845</v>
      </c>
      <c r="F117" s="2">
        <f t="shared" si="10"/>
        <v>0.4894427190999916</v>
      </c>
      <c r="G117" s="4">
        <f t="shared" si="11"/>
        <v>0.9646880512262983</v>
      </c>
      <c r="H117" s="2">
        <v>0.95</v>
      </c>
    </row>
    <row r="118" spans="4:8">
      <c r="D118" s="2">
        <f t="shared" si="7"/>
        <v>126</v>
      </c>
      <c r="E118" s="2">
        <f t="shared" si="4"/>
        <v>0.31091291936252524</v>
      </c>
      <c r="F118" s="2">
        <f t="shared" si="10"/>
        <v>0.4890870806374748</v>
      </c>
      <c r="G118" s="4">
        <f t="shared" si="11"/>
        <v>0.95499070920693396</v>
      </c>
      <c r="H118" s="2">
        <v>0.95</v>
      </c>
    </row>
    <row r="119" spans="4:8">
      <c r="D119" s="2">
        <f t="shared" si="7"/>
        <v>127</v>
      </c>
      <c r="E119" s="2">
        <f t="shared" si="4"/>
        <v>0.31126434905838862</v>
      </c>
      <c r="F119" s="2">
        <f t="shared" si="10"/>
        <v>0.48873565094161142</v>
      </c>
      <c r="G119" s="4">
        <f t="shared" si="11"/>
        <v>0.96312884759276574</v>
      </c>
      <c r="H119" s="2">
        <v>0.95</v>
      </c>
    </row>
    <row r="120" spans="4:8">
      <c r="D120" s="2">
        <f t="shared" si="7"/>
        <v>128</v>
      </c>
      <c r="E120" s="2">
        <f t="shared" si="4"/>
        <v>0.31161165235168159</v>
      </c>
      <c r="F120" s="2">
        <f t="shared" si="10"/>
        <v>0.48838834764831845</v>
      </c>
      <c r="G120" s="4">
        <f t="shared" si="11"/>
        <v>0.96226538985220267</v>
      </c>
      <c r="H120" s="2">
        <v>0.95</v>
      </c>
    </row>
    <row r="121" spans="4:8">
      <c r="D121" s="2">
        <f t="shared" si="7"/>
        <v>129</v>
      </c>
      <c r="E121" s="2">
        <f t="shared" si="4"/>
        <v>0.31195490936743764</v>
      </c>
      <c r="F121" s="2">
        <f t="shared" si="10"/>
        <v>0.48804509063256241</v>
      </c>
      <c r="G121" s="4">
        <f t="shared" si="11"/>
        <v>0.95235152292840219</v>
      </c>
      <c r="H121" s="2">
        <v>0.95</v>
      </c>
    </row>
    <row r="122" spans="4:8">
      <c r="D122" s="2">
        <f t="shared" si="7"/>
        <v>130</v>
      </c>
      <c r="E122" s="2">
        <f t="shared" si="4"/>
        <v>0.31229419806929709</v>
      </c>
      <c r="F122" s="2">
        <f t="shared" si="10"/>
        <v>0.48770580193070295</v>
      </c>
      <c r="G122" s="4">
        <f t="shared" si="11"/>
        <v>0.96093242399790502</v>
      </c>
      <c r="H122" s="2">
        <v>0.95</v>
      </c>
    </row>
    <row r="123" spans="4:8">
      <c r="D123" s="2">
        <f t="shared" si="7"/>
        <v>131</v>
      </c>
      <c r="E123" s="2">
        <f t="shared" si="4"/>
        <v>0.31262959433389625</v>
      </c>
      <c r="F123" s="2">
        <f t="shared" si="10"/>
        <v>0.48737040566610379</v>
      </c>
      <c r="G123" s="4">
        <f t="shared" si="11"/>
        <v>0.95955601900703413</v>
      </c>
      <c r="H123" s="2">
        <v>0.95</v>
      </c>
    </row>
    <row r="124" spans="4:8">
      <c r="D124" s="2">
        <f t="shared" si="7"/>
        <v>132</v>
      </c>
      <c r="E124" s="2">
        <f t="shared" si="4"/>
        <v>0.31296117202215112</v>
      </c>
      <c r="F124" s="2">
        <f t="shared" si="10"/>
        <v>0.48703882797784892</v>
      </c>
      <c r="G124" s="4">
        <f t="shared" si="11"/>
        <v>0.9593261077801486</v>
      </c>
      <c r="H124" s="2">
        <v>0.95</v>
      </c>
    </row>
    <row r="125" spans="4:8">
      <c r="D125" s="2">
        <f t="shared" si="7"/>
        <v>133</v>
      </c>
      <c r="E125" s="2">
        <f t="shared" si="4"/>
        <v>0.313289003047588</v>
      </c>
      <c r="F125" s="2">
        <f t="shared" si="10"/>
        <v>0.48671099695241204</v>
      </c>
      <c r="G125" s="4">
        <f t="shared" si="11"/>
        <v>0.95845596728572946</v>
      </c>
      <c r="H125" s="2">
        <v>0.95</v>
      </c>
    </row>
    <row r="126" spans="4:8">
      <c r="D126" s="2">
        <f t="shared" si="7"/>
        <v>134</v>
      </c>
      <c r="E126" s="2">
        <f t="shared" si="4"/>
        <v>0.31361315744186402</v>
      </c>
      <c r="F126" s="2">
        <f t="shared" si="10"/>
        <v>0.48638684255813602</v>
      </c>
      <c r="G126" s="4">
        <f t="shared" si="11"/>
        <v>0.95743981905949149</v>
      </c>
      <c r="H126" s="2">
        <v>0.95</v>
      </c>
    </row>
    <row r="127" spans="4:8">
      <c r="D127" s="2">
        <f t="shared" si="7"/>
        <v>135</v>
      </c>
      <c r="E127" s="2">
        <f t="shared" si="4"/>
        <v>0.31393370341761295</v>
      </c>
      <c r="F127" s="2">
        <f t="shared" si="10"/>
        <v>0.48606629658238709</v>
      </c>
      <c r="G127" s="4">
        <f t="shared" si="11"/>
        <v>0.95708517746828814</v>
      </c>
      <c r="H127" s="2">
        <v>0.95</v>
      </c>
    </row>
    <row r="128" spans="4:8">
      <c r="D128" s="2">
        <f t="shared" si="7"/>
        <v>136</v>
      </c>
      <c r="E128" s="2">
        <f t="shared" si="4"/>
        <v>0.31425070742874561</v>
      </c>
      <c r="F128" s="2">
        <f t="shared" si="10"/>
        <v>0.48574929257125443</v>
      </c>
      <c r="G128" s="4">
        <f t="shared" si="11"/>
        <v>0.96472156380869922</v>
      </c>
      <c r="H128" s="2">
        <v>0.95</v>
      </c>
    </row>
    <row r="129" spans="4:8">
      <c r="D129" s="2">
        <f t="shared" si="7"/>
        <v>137</v>
      </c>
      <c r="E129" s="2">
        <f t="shared" si="4"/>
        <v>0.31456423422832391</v>
      </c>
      <c r="F129" s="2">
        <f t="shared" si="10"/>
        <v>0.48543576577167613</v>
      </c>
      <c r="G129" s="4">
        <f t="shared" si="11"/>
        <v>0.95543755900367389</v>
      </c>
      <c r="H129" s="2">
        <v>0.95</v>
      </c>
    </row>
    <row r="130" spans="4:8">
      <c r="D130" s="2">
        <f t="shared" si="7"/>
        <v>138</v>
      </c>
      <c r="E130" s="2">
        <f t="shared" ref="E130:E142" si="12">p-1/SQRT(D130)</f>
        <v>0.31487434692412519</v>
      </c>
      <c r="F130" s="2">
        <f t="shared" si="10"/>
        <v>0.48512565307587485</v>
      </c>
      <c r="G130" s="4">
        <f t="shared" si="11"/>
        <v>0.95456319718098059</v>
      </c>
      <c r="H130" s="2">
        <v>0.95</v>
      </c>
    </row>
    <row r="131" spans="4:8">
      <c r="D131" s="2">
        <f t="shared" si="7"/>
        <v>139</v>
      </c>
      <c r="E131" s="2">
        <f t="shared" si="12"/>
        <v>0.31518110703200292</v>
      </c>
      <c r="F131" s="2">
        <f t="shared" si="10"/>
        <v>0.48481889296799713</v>
      </c>
      <c r="G131" s="4">
        <f t="shared" si="11"/>
        <v>0.96261273922698176</v>
      </c>
      <c r="H131" s="2">
        <v>0.95</v>
      </c>
    </row>
    <row r="132" spans="4:8">
      <c r="D132" s="2">
        <f t="shared" ref="D132:D142" si="13">D131+1</f>
        <v>140</v>
      </c>
      <c r="E132" s="2">
        <f t="shared" si="12"/>
        <v>0.3154845745271484</v>
      </c>
      <c r="F132" s="2">
        <f t="shared" si="10"/>
        <v>0.48451542547285165</v>
      </c>
      <c r="G132" s="4">
        <f t="shared" si="11"/>
        <v>0.95315928385391435</v>
      </c>
      <c r="H132" s="2">
        <v>0.95</v>
      </c>
    </row>
    <row r="133" spans="4:8">
      <c r="D133" s="2">
        <f t="shared" si="13"/>
        <v>141</v>
      </c>
      <c r="E133" s="2">
        <f t="shared" si="12"/>
        <v>0.31578480789334812</v>
      </c>
      <c r="F133" s="2">
        <f t="shared" si="10"/>
        <v>0.48421519210665193</v>
      </c>
      <c r="G133" s="4">
        <f t="shared" si="11"/>
        <v>0.9612753244146337</v>
      </c>
      <c r="H133" s="2">
        <v>0.95</v>
      </c>
    </row>
    <row r="134" spans="4:8">
      <c r="D134" s="2">
        <f t="shared" si="13"/>
        <v>142</v>
      </c>
      <c r="E134" s="2">
        <f t="shared" si="12"/>
        <v>0.31608186417033113</v>
      </c>
      <c r="F134" s="2">
        <f t="shared" si="10"/>
        <v>0.48391813582966892</v>
      </c>
      <c r="G134" s="4">
        <f t="shared" si="11"/>
        <v>0.96024645319594792</v>
      </c>
      <c r="H134" s="2">
        <v>0.95</v>
      </c>
    </row>
    <row r="135" spans="4:8">
      <c r="D135" s="2">
        <f t="shared" si="13"/>
        <v>143</v>
      </c>
      <c r="E135" s="2">
        <f t="shared" si="12"/>
        <v>0.31637579899929091</v>
      </c>
      <c r="F135" s="2">
        <f t="shared" si="10"/>
        <v>0.48362420100070913</v>
      </c>
      <c r="G135" s="4">
        <f t="shared" si="11"/>
        <v>0.95968647919757677</v>
      </c>
      <c r="H135" s="2">
        <v>0.95</v>
      </c>
    </row>
    <row r="136" spans="4:8">
      <c r="D136" s="2">
        <f t="shared" si="13"/>
        <v>144</v>
      </c>
      <c r="E136" s="2">
        <f t="shared" si="12"/>
        <v>0.31666666666666671</v>
      </c>
      <c r="F136" s="2">
        <f t="shared" si="10"/>
        <v>0.48333333333333334</v>
      </c>
      <c r="G136" s="4">
        <f t="shared" si="11"/>
        <v>0.95912315083526389</v>
      </c>
      <c r="H136" s="2">
        <v>0.95</v>
      </c>
    </row>
    <row r="137" spans="4:8">
      <c r="D137" s="2">
        <f t="shared" si="13"/>
        <v>145</v>
      </c>
      <c r="E137" s="2">
        <f t="shared" si="12"/>
        <v>0.31695452014626002</v>
      </c>
      <c r="F137" s="2">
        <f t="shared" si="10"/>
        <v>0.48304547985374002</v>
      </c>
      <c r="G137" s="4">
        <f t="shared" si="11"/>
        <v>0.96629022061988423</v>
      </c>
      <c r="H137" s="2">
        <v>0.95</v>
      </c>
    </row>
    <row r="138" spans="4:8">
      <c r="D138" s="2">
        <f t="shared" si="13"/>
        <v>146</v>
      </c>
      <c r="E138" s="2">
        <f t="shared" si="12"/>
        <v>0.31723941113976323</v>
      </c>
      <c r="F138" s="2">
        <f t="shared" si="10"/>
        <v>0.48276058886023682</v>
      </c>
      <c r="G138" s="4">
        <f t="shared" si="11"/>
        <v>0.95775084088736862</v>
      </c>
      <c r="H138" s="2">
        <v>0.95</v>
      </c>
    </row>
    <row r="139" spans="4:8">
      <c r="D139" s="2">
        <f t="shared" si="13"/>
        <v>147</v>
      </c>
      <c r="E139" s="2">
        <f t="shared" si="12"/>
        <v>0.31752139011576774</v>
      </c>
      <c r="F139" s="2">
        <f t="shared" si="10"/>
        <v>0.4824786098842323</v>
      </c>
      <c r="G139" s="4">
        <f t="shared" si="11"/>
        <v>0.95671254698256136</v>
      </c>
      <c r="H139" s="2">
        <v>0.95</v>
      </c>
    </row>
    <row r="140" spans="4:8">
      <c r="D140" s="2">
        <f t="shared" si="13"/>
        <v>148</v>
      </c>
      <c r="E140" s="2">
        <f t="shared" si="12"/>
        <v>0.31780050634732138</v>
      </c>
      <c r="F140" s="2">
        <f t="shared" si="10"/>
        <v>0.48219949365267867</v>
      </c>
      <c r="G140" s="4">
        <f t="shared" si="11"/>
        <v>0.95612421491847099</v>
      </c>
      <c r="H140" s="2">
        <v>0.95</v>
      </c>
    </row>
    <row r="141" spans="4:8">
      <c r="D141" s="2">
        <f t="shared" si="13"/>
        <v>149</v>
      </c>
      <c r="E141" s="2">
        <f t="shared" si="12"/>
        <v>0.31807680794809595</v>
      </c>
      <c r="F141" s="2">
        <f t="shared" si="10"/>
        <v>0.48192319205190409</v>
      </c>
      <c r="G141" s="4">
        <f t="shared" si="11"/>
        <v>0.95556146429734612</v>
      </c>
      <c r="H141" s="2">
        <v>0.95</v>
      </c>
    </row>
    <row r="142" spans="4:8">
      <c r="D142" s="2">
        <f t="shared" si="13"/>
        <v>150</v>
      </c>
      <c r="E142" s="2">
        <f t="shared" si="12"/>
        <v>0.31835034190722744</v>
      </c>
      <c r="F142" s="2">
        <f t="shared" si="10"/>
        <v>0.4816496580927726</v>
      </c>
      <c r="G142" s="4">
        <f t="shared" si="11"/>
        <v>0.96315837317858111</v>
      </c>
      <c r="H142" s="2">
        <v>0.95</v>
      </c>
    </row>
    <row r="143" spans="4:8">
      <c r="G143" s="4"/>
    </row>
    <row r="144" spans="4:8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02"/>
  <sheetViews>
    <sheetView workbookViewId="0">
      <selection sqref="A1:XFD1"/>
    </sheetView>
  </sheetViews>
  <sheetFormatPr baseColWidth="10" defaultRowHeight="15"/>
  <cols>
    <col min="1" max="1" width="4.7109375" customWidth="1"/>
    <col min="2" max="2" width="6.140625" customWidth="1"/>
    <col min="4" max="6" width="11.42578125" style="2"/>
    <col min="7" max="7" width="15.5703125" style="2" customWidth="1"/>
    <col min="8" max="8" width="11.42578125" style="2"/>
  </cols>
  <sheetData>
    <row r="1" spans="1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1:8">
      <c r="A2" s="1"/>
      <c r="B2" s="3">
        <v>0.4</v>
      </c>
      <c r="D2" s="2">
        <v>10</v>
      </c>
      <c r="E2" s="2">
        <f t="shared" ref="E2:E65" si="0">p-1/SQRT(D2)</f>
        <v>8.3772233983162081E-2</v>
      </c>
      <c r="F2" s="2">
        <f t="shared" ref="F2:F65" si="1">p+1/SQRT(D2)</f>
        <v>0.71622776601683791</v>
      </c>
      <c r="G2" s="4">
        <f t="shared" ref="G2:G65" si="2">BINOMDIST(ROUNDDOWN(F2*D2,0),D2,p,1)-BINOMDIST(ROUNDDOWN(E2*D2,0),D2,p,1)</f>
        <v>0.98165882879999999</v>
      </c>
      <c r="H2" s="2">
        <v>0.95</v>
      </c>
    </row>
    <row r="3" spans="1:8">
      <c r="D3" s="2">
        <f>D2+1</f>
        <v>11</v>
      </c>
      <c r="E3" s="2">
        <f t="shared" si="0"/>
        <v>9.8488655422236393E-2</v>
      </c>
      <c r="F3" s="2">
        <f t="shared" si="1"/>
        <v>0.70151134457776365</v>
      </c>
      <c r="G3" s="4">
        <f t="shared" si="2"/>
        <v>0.94048542719999995</v>
      </c>
      <c r="H3" s="2">
        <v>0.95</v>
      </c>
    </row>
    <row r="4" spans="1:8">
      <c r="D4" s="2">
        <f t="shared" ref="D4:D67" si="3">D3+1</f>
        <v>12</v>
      </c>
      <c r="E4" s="2">
        <f t="shared" si="0"/>
        <v>0.1113248654051871</v>
      </c>
      <c r="F4" s="2">
        <f t="shared" si="1"/>
        <v>0.688675134594813</v>
      </c>
      <c r="G4" s="4">
        <f t="shared" si="2"/>
        <v>0.96514169241600012</v>
      </c>
      <c r="H4" s="2">
        <v>0.95</v>
      </c>
    </row>
    <row r="5" spans="1:8">
      <c r="D5" s="2">
        <f t="shared" si="3"/>
        <v>13</v>
      </c>
      <c r="E5" s="2">
        <f t="shared" si="0"/>
        <v>0.12264990188738545</v>
      </c>
      <c r="F5" s="2">
        <f t="shared" si="1"/>
        <v>0.6773500981126146</v>
      </c>
      <c r="G5" s="4">
        <f t="shared" si="2"/>
        <v>0.95529033400320018</v>
      </c>
      <c r="H5" s="2">
        <v>0.95</v>
      </c>
    </row>
    <row r="6" spans="1:8">
      <c r="D6" s="2">
        <f t="shared" si="3"/>
        <v>14</v>
      </c>
      <c r="E6" s="2">
        <f t="shared" si="0"/>
        <v>0.13273875808757563</v>
      </c>
      <c r="F6" s="2">
        <f t="shared" si="1"/>
        <v>0.66726124191242442</v>
      </c>
      <c r="G6" s="4">
        <f t="shared" si="2"/>
        <v>0.97439282823168039</v>
      </c>
      <c r="H6" s="2">
        <v>0.95</v>
      </c>
    </row>
    <row r="7" spans="1:8">
      <c r="D7" s="2">
        <f t="shared" si="3"/>
        <v>15</v>
      </c>
      <c r="E7" s="2">
        <f t="shared" si="0"/>
        <v>0.14180111025283892</v>
      </c>
      <c r="F7" s="2">
        <f t="shared" si="1"/>
        <v>0.65819888974716112</v>
      </c>
      <c r="G7" s="4">
        <f t="shared" si="2"/>
        <v>0.93905269633843202</v>
      </c>
      <c r="H7" s="2">
        <v>0.95</v>
      </c>
    </row>
    <row r="8" spans="1:8">
      <c r="D8" s="2">
        <f t="shared" si="3"/>
        <v>16</v>
      </c>
      <c r="E8" s="2">
        <f t="shared" si="0"/>
        <v>0.15000000000000002</v>
      </c>
      <c r="F8" s="2">
        <f t="shared" si="1"/>
        <v>0.65</v>
      </c>
      <c r="G8" s="4">
        <f t="shared" si="2"/>
        <v>0.96252086798254111</v>
      </c>
      <c r="H8" s="2">
        <v>0.95</v>
      </c>
    </row>
    <row r="9" spans="1:8">
      <c r="D9" s="2">
        <f t="shared" si="3"/>
        <v>17</v>
      </c>
      <c r="E9" s="2">
        <f t="shared" si="0"/>
        <v>0.15746437496366705</v>
      </c>
      <c r="F9" s="2">
        <f t="shared" si="1"/>
        <v>0.64253562503633299</v>
      </c>
      <c r="G9" s="4">
        <f t="shared" si="2"/>
        <v>0.95286842483539991</v>
      </c>
      <c r="H9" s="2">
        <v>0.95</v>
      </c>
    </row>
    <row r="10" spans="1:8">
      <c r="D10" s="2">
        <f t="shared" si="3"/>
        <v>18</v>
      </c>
      <c r="E10" s="2">
        <f t="shared" si="0"/>
        <v>0.16429773960448416</v>
      </c>
      <c r="F10" s="2">
        <f t="shared" si="1"/>
        <v>0.63570226039551592</v>
      </c>
      <c r="G10" s="4">
        <f t="shared" si="2"/>
        <v>0.97149203054906608</v>
      </c>
      <c r="H10" s="2">
        <v>0.95</v>
      </c>
    </row>
    <row r="11" spans="1:8">
      <c r="D11" s="2">
        <f t="shared" si="3"/>
        <v>19</v>
      </c>
      <c r="E11" s="2">
        <f t="shared" si="0"/>
        <v>0.17058426612943828</v>
      </c>
      <c r="F11" s="2">
        <f t="shared" si="1"/>
        <v>0.62941573387056171</v>
      </c>
      <c r="G11" s="4">
        <f t="shared" si="2"/>
        <v>0.94181277582879641</v>
      </c>
      <c r="H11" s="2">
        <v>0.95</v>
      </c>
    </row>
    <row r="12" spans="1:8">
      <c r="D12" s="2">
        <f t="shared" si="3"/>
        <v>20</v>
      </c>
      <c r="E12" s="2">
        <f t="shared" si="0"/>
        <v>0.17639320225002106</v>
      </c>
      <c r="F12" s="2">
        <f t="shared" si="1"/>
        <v>0.62360679774997896</v>
      </c>
      <c r="G12" s="4">
        <f t="shared" si="2"/>
        <v>0.96300990973222078</v>
      </c>
      <c r="H12" s="2">
        <v>0.95</v>
      </c>
    </row>
    <row r="13" spans="1:8">
      <c r="D13" s="2">
        <f t="shared" si="3"/>
        <v>21</v>
      </c>
      <c r="E13" s="2">
        <f t="shared" si="0"/>
        <v>0.18178210976400763</v>
      </c>
      <c r="F13" s="2">
        <f t="shared" si="1"/>
        <v>0.61821789023599238</v>
      </c>
      <c r="G13" s="4">
        <f t="shared" si="2"/>
        <v>0.95375081020197972</v>
      </c>
      <c r="H13" s="2">
        <v>0.95</v>
      </c>
    </row>
    <row r="14" spans="1:8">
      <c r="D14" s="2">
        <f t="shared" si="3"/>
        <v>22</v>
      </c>
      <c r="E14" s="2">
        <f t="shared" si="0"/>
        <v>0.18679928364438961</v>
      </c>
      <c r="F14" s="2">
        <f t="shared" si="1"/>
        <v>0.61320071635561046</v>
      </c>
      <c r="G14" s="4">
        <f t="shared" si="2"/>
        <v>0.95195228413989241</v>
      </c>
      <c r="H14" s="2">
        <v>0.95</v>
      </c>
    </row>
    <row r="15" spans="1:8">
      <c r="D15" s="2">
        <f t="shared" si="3"/>
        <v>23</v>
      </c>
      <c r="E15" s="2">
        <f t="shared" si="0"/>
        <v>0.19148558594292525</v>
      </c>
      <c r="F15" s="2">
        <f t="shared" si="1"/>
        <v>0.60851441405707485</v>
      </c>
      <c r="G15" s="4">
        <f t="shared" si="2"/>
        <v>0.94610343346593406</v>
      </c>
      <c r="H15" s="2">
        <v>0.95</v>
      </c>
    </row>
    <row r="16" spans="1:8">
      <c r="D16" s="2">
        <f t="shared" si="3"/>
        <v>24</v>
      </c>
      <c r="E16" s="2">
        <f t="shared" si="0"/>
        <v>0.19587585476806849</v>
      </c>
      <c r="F16" s="2">
        <f t="shared" si="1"/>
        <v>0.60412414523193159</v>
      </c>
      <c r="G16" s="4">
        <f t="shared" si="2"/>
        <v>0.96489284297179445</v>
      </c>
      <c r="H16" s="2">
        <v>0.95</v>
      </c>
    </row>
    <row r="17" spans="4:8">
      <c r="D17" s="2">
        <f t="shared" si="3"/>
        <v>25</v>
      </c>
      <c r="E17" s="2">
        <f t="shared" si="0"/>
        <v>0.2</v>
      </c>
      <c r="F17" s="2">
        <f t="shared" si="1"/>
        <v>0.60000000000000009</v>
      </c>
      <c r="G17" s="4">
        <f t="shared" si="2"/>
        <v>0.95746872171886044</v>
      </c>
      <c r="H17" s="2">
        <v>0.95</v>
      </c>
    </row>
    <row r="18" spans="4:8">
      <c r="D18" s="2">
        <f t="shared" si="3"/>
        <v>26</v>
      </c>
      <c r="E18" s="2">
        <f t="shared" si="0"/>
        <v>0.20388386486181598</v>
      </c>
      <c r="F18" s="2">
        <f t="shared" si="1"/>
        <v>0.59611613513818407</v>
      </c>
      <c r="G18" s="4">
        <f t="shared" si="2"/>
        <v>0.956936293424969</v>
      </c>
      <c r="H18" s="2">
        <v>0.95</v>
      </c>
    </row>
    <row r="19" spans="4:8">
      <c r="D19" s="2">
        <f t="shared" si="3"/>
        <v>27</v>
      </c>
      <c r="E19" s="2">
        <f t="shared" si="0"/>
        <v>0.20754991027012476</v>
      </c>
      <c r="F19" s="2">
        <f t="shared" si="1"/>
        <v>0.59245008972987523</v>
      </c>
      <c r="G19" s="4">
        <f t="shared" si="2"/>
        <v>0.95080795905967164</v>
      </c>
      <c r="H19" s="2">
        <v>0.95</v>
      </c>
    </row>
    <row r="20" spans="4:8">
      <c r="D20" s="2">
        <f t="shared" si="3"/>
        <v>28</v>
      </c>
      <c r="E20" s="2">
        <f t="shared" si="0"/>
        <v>0.21101776349538642</v>
      </c>
      <c r="F20" s="2">
        <f t="shared" si="1"/>
        <v>0.58898223650461357</v>
      </c>
      <c r="G20" s="4">
        <f t="shared" si="2"/>
        <v>0.96734969544760918</v>
      </c>
      <c r="H20" s="2">
        <v>0.95</v>
      </c>
    </row>
    <row r="21" spans="4:8">
      <c r="D21" s="2">
        <f t="shared" si="3"/>
        <v>29</v>
      </c>
      <c r="E21" s="2">
        <f t="shared" si="0"/>
        <v>0.21430466182294816</v>
      </c>
      <c r="F21" s="2">
        <f t="shared" si="1"/>
        <v>0.58569533817705188</v>
      </c>
      <c r="G21" s="4">
        <f t="shared" si="2"/>
        <v>0.94378638107553925</v>
      </c>
      <c r="H21" s="2">
        <v>0.95</v>
      </c>
    </row>
    <row r="22" spans="4:8">
      <c r="D22" s="2">
        <f t="shared" si="3"/>
        <v>30</v>
      </c>
      <c r="E22" s="2">
        <f t="shared" si="0"/>
        <v>0.21742581416494466</v>
      </c>
      <c r="F22" s="2">
        <f t="shared" si="1"/>
        <v>0.58257418583505538</v>
      </c>
      <c r="G22" s="4">
        <f t="shared" si="2"/>
        <v>0.96157709889359266</v>
      </c>
      <c r="H22" s="2">
        <v>0.95</v>
      </c>
    </row>
    <row r="23" spans="4:8">
      <c r="D23" s="2">
        <f t="shared" si="3"/>
        <v>31</v>
      </c>
      <c r="E23" s="2">
        <f t="shared" si="0"/>
        <v>0.22039469797322511</v>
      </c>
      <c r="F23" s="2">
        <f t="shared" si="1"/>
        <v>0.57960530202677496</v>
      </c>
      <c r="G23" s="4">
        <f t="shared" si="2"/>
        <v>0.95543805568081641</v>
      </c>
      <c r="H23" s="2">
        <v>0.95</v>
      </c>
    </row>
    <row r="24" spans="4:8">
      <c r="D24" s="2">
        <f t="shared" si="3"/>
        <v>32</v>
      </c>
      <c r="E24" s="2">
        <f t="shared" si="0"/>
        <v>0.22322330470336316</v>
      </c>
      <c r="F24" s="2">
        <f t="shared" si="1"/>
        <v>0.57677669529663689</v>
      </c>
      <c r="G24" s="4">
        <f t="shared" si="2"/>
        <v>0.95429647278898799</v>
      </c>
      <c r="H24" s="2">
        <v>0.95</v>
      </c>
    </row>
    <row r="25" spans="4:8">
      <c r="D25" s="2">
        <f t="shared" si="3"/>
        <v>33</v>
      </c>
      <c r="E25" s="2">
        <f t="shared" si="0"/>
        <v>0.22592234404430217</v>
      </c>
      <c r="F25" s="2">
        <f t="shared" si="1"/>
        <v>0.57407765595569793</v>
      </c>
      <c r="G25" s="4">
        <f t="shared" si="2"/>
        <v>0.95041276541473074</v>
      </c>
      <c r="H25" s="2">
        <v>0.95</v>
      </c>
    </row>
    <row r="26" spans="4:8">
      <c r="D26" s="2">
        <f t="shared" si="3"/>
        <v>34</v>
      </c>
      <c r="E26" s="2">
        <f t="shared" si="0"/>
        <v>0.2285014148574912</v>
      </c>
      <c r="F26" s="2">
        <f t="shared" si="1"/>
        <v>0.57149858514250884</v>
      </c>
      <c r="G26" s="4">
        <f t="shared" si="2"/>
        <v>0.96577116594291446</v>
      </c>
      <c r="H26" s="2">
        <v>0.95</v>
      </c>
    </row>
    <row r="27" spans="4:8">
      <c r="D27" s="2">
        <f t="shared" si="3"/>
        <v>35</v>
      </c>
      <c r="E27" s="2">
        <f t="shared" si="0"/>
        <v>0.23096914905429672</v>
      </c>
      <c r="F27" s="2">
        <f t="shared" si="1"/>
        <v>0.56903085094570338</v>
      </c>
      <c r="G27" s="4">
        <f t="shared" si="2"/>
        <v>0.9439979408281447</v>
      </c>
      <c r="H27" s="2">
        <v>0.95</v>
      </c>
    </row>
    <row r="28" spans="4:8">
      <c r="D28" s="2">
        <f t="shared" si="3"/>
        <v>36</v>
      </c>
      <c r="E28" s="2">
        <f t="shared" si="0"/>
        <v>0.23333333333333336</v>
      </c>
      <c r="F28" s="2">
        <f t="shared" si="1"/>
        <v>0.56666666666666665</v>
      </c>
      <c r="G28" s="4">
        <f t="shared" si="2"/>
        <v>0.9603872553255729</v>
      </c>
      <c r="H28" s="2">
        <v>0.95</v>
      </c>
    </row>
    <row r="29" spans="4:8">
      <c r="D29" s="2">
        <f t="shared" si="3"/>
        <v>37</v>
      </c>
      <c r="E29" s="2">
        <f t="shared" si="0"/>
        <v>0.23560101269464273</v>
      </c>
      <c r="F29" s="2">
        <f t="shared" si="1"/>
        <v>0.56439898730535731</v>
      </c>
      <c r="G29" s="4">
        <f t="shared" si="2"/>
        <v>0.95619144940890299</v>
      </c>
      <c r="H29" s="2">
        <v>0.95</v>
      </c>
    </row>
    <row r="30" spans="4:8">
      <c r="D30" s="2">
        <f t="shared" si="3"/>
        <v>38</v>
      </c>
      <c r="E30" s="2">
        <f t="shared" si="0"/>
        <v>0.23777857886923748</v>
      </c>
      <c r="F30" s="2">
        <f t="shared" si="1"/>
        <v>0.56222142113076257</v>
      </c>
      <c r="G30" s="4">
        <f t="shared" si="2"/>
        <v>0.95376074131030453</v>
      </c>
      <c r="H30" s="2">
        <v>0.95</v>
      </c>
    </row>
    <row r="31" spans="4:8">
      <c r="D31" s="2">
        <f t="shared" si="3"/>
        <v>39</v>
      </c>
      <c r="E31" s="2">
        <f t="shared" si="0"/>
        <v>0.23987184619491289</v>
      </c>
      <c r="F31" s="2">
        <f t="shared" si="1"/>
        <v>0.56012815380508718</v>
      </c>
      <c r="G31" s="4">
        <f t="shared" si="2"/>
        <v>0.9514884114041553</v>
      </c>
      <c r="H31" s="2">
        <v>0.95</v>
      </c>
    </row>
    <row r="32" spans="4:8">
      <c r="D32" s="2">
        <f t="shared" si="3"/>
        <v>40</v>
      </c>
      <c r="E32" s="2">
        <f t="shared" si="0"/>
        <v>0.24188611699158105</v>
      </c>
      <c r="F32" s="2">
        <f t="shared" si="1"/>
        <v>0.55811388300841902</v>
      </c>
      <c r="G32" s="4">
        <f t="shared" si="2"/>
        <v>0.96551662301710151</v>
      </c>
      <c r="H32" s="2">
        <v>0.95</v>
      </c>
    </row>
    <row r="33" spans="4:8">
      <c r="D33" s="2">
        <f t="shared" si="3"/>
        <v>41</v>
      </c>
      <c r="E33" s="2">
        <f t="shared" si="0"/>
        <v>0.24382623811139395</v>
      </c>
      <c r="F33" s="2">
        <f t="shared" si="1"/>
        <v>0.55617376188860612</v>
      </c>
      <c r="G33" s="4">
        <f t="shared" si="2"/>
        <v>0.96121693443117595</v>
      </c>
      <c r="H33" s="2">
        <v>0.95</v>
      </c>
    </row>
    <row r="34" spans="4:8">
      <c r="D34" s="2">
        <f t="shared" si="3"/>
        <v>42</v>
      </c>
      <c r="E34" s="2">
        <f t="shared" si="0"/>
        <v>0.24569665003790811</v>
      </c>
      <c r="F34" s="2">
        <f t="shared" si="1"/>
        <v>0.55430334996209196</v>
      </c>
      <c r="G34" s="4">
        <f t="shared" si="2"/>
        <v>0.96052763293464916</v>
      </c>
      <c r="H34" s="2">
        <v>0.95</v>
      </c>
    </row>
    <row r="35" spans="4:8">
      <c r="D35" s="2">
        <f t="shared" si="3"/>
        <v>43</v>
      </c>
      <c r="E35" s="2">
        <f t="shared" si="0"/>
        <v>0.24750142966739536</v>
      </c>
      <c r="F35" s="2">
        <f t="shared" si="1"/>
        <v>0.55249857033260463</v>
      </c>
      <c r="G35" s="4">
        <f t="shared" si="2"/>
        <v>0.9577763945916945</v>
      </c>
      <c r="H35" s="2">
        <v>0.95</v>
      </c>
    </row>
    <row r="36" spans="4:8">
      <c r="D36" s="2">
        <f t="shared" si="3"/>
        <v>44</v>
      </c>
      <c r="E36" s="2">
        <f t="shared" si="0"/>
        <v>0.24924432771111821</v>
      </c>
      <c r="F36" s="2">
        <f t="shared" si="1"/>
        <v>0.55075567228888178</v>
      </c>
      <c r="G36" s="4">
        <f t="shared" si="2"/>
        <v>0.96985435158282063</v>
      </c>
      <c r="H36" s="2">
        <v>0.95</v>
      </c>
    </row>
    <row r="37" spans="4:8">
      <c r="D37" s="2">
        <f t="shared" si="3"/>
        <v>45</v>
      </c>
      <c r="E37" s="2">
        <f t="shared" si="0"/>
        <v>0.25092880150001406</v>
      </c>
      <c r="F37" s="2">
        <f t="shared" si="1"/>
        <v>0.54907119849998598</v>
      </c>
      <c r="G37" s="4">
        <f t="shared" si="2"/>
        <v>0.9533887089362616</v>
      </c>
      <c r="H37" s="2">
        <v>0.95</v>
      </c>
    </row>
    <row r="38" spans="4:8">
      <c r="D38" s="2">
        <f t="shared" si="3"/>
        <v>46</v>
      </c>
      <c r="E38" s="2">
        <f t="shared" si="0"/>
        <v>0.25255804384510289</v>
      </c>
      <c r="F38" s="2">
        <f t="shared" si="1"/>
        <v>0.5474419561548971</v>
      </c>
      <c r="G38" s="4">
        <f t="shared" si="2"/>
        <v>0.96609717274433327</v>
      </c>
      <c r="H38" s="2">
        <v>0.95</v>
      </c>
    </row>
    <row r="39" spans="4:8">
      <c r="D39" s="2">
        <f t="shared" si="3"/>
        <v>47</v>
      </c>
      <c r="E39" s="2">
        <f t="shared" si="0"/>
        <v>0.25413500850210546</v>
      </c>
      <c r="F39" s="2">
        <f t="shared" si="1"/>
        <v>0.54586499149789458</v>
      </c>
      <c r="G39" s="4">
        <f t="shared" si="2"/>
        <v>0.9630849437203477</v>
      </c>
      <c r="H39" s="2">
        <v>0.95</v>
      </c>
    </row>
    <row r="40" spans="4:8">
      <c r="D40" s="2">
        <f t="shared" si="3"/>
        <v>48</v>
      </c>
      <c r="E40" s="2">
        <f t="shared" si="0"/>
        <v>0.25566243270259359</v>
      </c>
      <c r="F40" s="2">
        <f t="shared" si="1"/>
        <v>0.54433756729740645</v>
      </c>
      <c r="G40" s="4">
        <f t="shared" si="2"/>
        <v>0.96148330298084828</v>
      </c>
      <c r="H40" s="2">
        <v>0.95</v>
      </c>
    </row>
    <row r="41" spans="4:8">
      <c r="D41" s="2">
        <f t="shared" si="3"/>
        <v>49</v>
      </c>
      <c r="E41" s="2">
        <f t="shared" si="0"/>
        <v>0.25714285714285717</v>
      </c>
      <c r="F41" s="2">
        <f t="shared" si="1"/>
        <v>0.54285714285714293</v>
      </c>
      <c r="G41" s="4">
        <f t="shared" si="2"/>
        <v>0.95981231022736002</v>
      </c>
      <c r="H41" s="2">
        <v>0.95</v>
      </c>
    </row>
    <row r="42" spans="4:8">
      <c r="D42" s="2">
        <f t="shared" si="3"/>
        <v>50</v>
      </c>
      <c r="E42" s="2">
        <f t="shared" si="0"/>
        <v>0.25857864376269052</v>
      </c>
      <c r="F42" s="2">
        <f t="shared" si="1"/>
        <v>0.54142135623730958</v>
      </c>
      <c r="G42" s="4">
        <f t="shared" si="2"/>
        <v>0.97071471181516999</v>
      </c>
      <c r="H42" s="2">
        <v>0.95</v>
      </c>
    </row>
    <row r="43" spans="4:8">
      <c r="D43" s="2">
        <f t="shared" si="3"/>
        <v>51</v>
      </c>
      <c r="E43" s="2">
        <f t="shared" si="0"/>
        <v>0.25997199159719908</v>
      </c>
      <c r="F43" s="2">
        <f t="shared" si="1"/>
        <v>0.54002800840280096</v>
      </c>
      <c r="G43" s="4">
        <f t="shared" si="2"/>
        <v>0.95572369203747165</v>
      </c>
      <c r="H43" s="2">
        <v>0.95</v>
      </c>
    </row>
    <row r="44" spans="4:8">
      <c r="D44" s="2">
        <f t="shared" si="3"/>
        <v>52</v>
      </c>
      <c r="E44" s="2">
        <f t="shared" si="0"/>
        <v>0.26132495094369274</v>
      </c>
      <c r="F44" s="2">
        <f t="shared" si="1"/>
        <v>0.53867504905630725</v>
      </c>
      <c r="G44" s="4">
        <f t="shared" si="2"/>
        <v>0.96719005871696506</v>
      </c>
      <c r="H44" s="2">
        <v>0.95</v>
      </c>
    </row>
    <row r="45" spans="4:8">
      <c r="D45" s="2">
        <f t="shared" si="3"/>
        <v>53</v>
      </c>
      <c r="E45" s="2">
        <f t="shared" si="0"/>
        <v>0.26263943605131101</v>
      </c>
      <c r="F45" s="2">
        <f t="shared" si="1"/>
        <v>0.53736056394868903</v>
      </c>
      <c r="G45" s="4">
        <f t="shared" si="2"/>
        <v>0.96516443392644757</v>
      </c>
      <c r="H45" s="2">
        <v>0.95</v>
      </c>
    </row>
    <row r="46" spans="4:8">
      <c r="D46" s="2">
        <f t="shared" si="3"/>
        <v>54</v>
      </c>
      <c r="E46" s="2">
        <f t="shared" si="0"/>
        <v>0.26391723651204568</v>
      </c>
      <c r="F46" s="2">
        <f t="shared" si="1"/>
        <v>0.53608276348795436</v>
      </c>
      <c r="G46" s="4">
        <f t="shared" si="2"/>
        <v>0.94913092989473324</v>
      </c>
      <c r="H46" s="2">
        <v>0.95</v>
      </c>
    </row>
    <row r="47" spans="4:8">
      <c r="D47" s="2">
        <f t="shared" si="3"/>
        <v>55</v>
      </c>
      <c r="E47" s="2">
        <f t="shared" si="0"/>
        <v>0.26516002750735157</v>
      </c>
      <c r="F47" s="2">
        <f t="shared" si="1"/>
        <v>0.53483997249264847</v>
      </c>
      <c r="G47" s="4">
        <f t="shared" si="2"/>
        <v>0.9620648106667824</v>
      </c>
      <c r="H47" s="2">
        <v>0.95</v>
      </c>
    </row>
    <row r="48" spans="4:8">
      <c r="D48" s="2">
        <f t="shared" si="3"/>
        <v>56</v>
      </c>
      <c r="E48" s="2">
        <f t="shared" si="0"/>
        <v>0.26636937904378782</v>
      </c>
      <c r="F48" s="2">
        <f t="shared" si="1"/>
        <v>0.53363062095621228</v>
      </c>
      <c r="G48" s="4">
        <f t="shared" si="2"/>
        <v>0.95881152994146202</v>
      </c>
      <c r="H48" s="2">
        <v>0.95</v>
      </c>
    </row>
    <row r="49" spans="4:8">
      <c r="D49" s="2">
        <f t="shared" si="3"/>
        <v>57</v>
      </c>
      <c r="E49" s="2">
        <f t="shared" si="0"/>
        <v>0.26754676429349566</v>
      </c>
      <c r="F49" s="2">
        <f t="shared" si="1"/>
        <v>0.53245323570650438</v>
      </c>
      <c r="G49" s="4">
        <f t="shared" si="2"/>
        <v>0.95825604271315934</v>
      </c>
      <c r="H49" s="2">
        <v>0.95</v>
      </c>
    </row>
    <row r="50" spans="4:8">
      <c r="D50" s="2">
        <f t="shared" si="3"/>
        <v>58</v>
      </c>
      <c r="E50" s="2">
        <f t="shared" si="0"/>
        <v>0.26869356714027748</v>
      </c>
      <c r="F50" s="2">
        <f t="shared" si="1"/>
        <v>0.53130643285972257</v>
      </c>
      <c r="G50" s="4">
        <f t="shared" si="2"/>
        <v>0.95619229316078724</v>
      </c>
      <c r="H50" s="2">
        <v>0.95</v>
      </c>
    </row>
    <row r="51" spans="4:8">
      <c r="D51" s="2">
        <f t="shared" si="3"/>
        <v>59</v>
      </c>
      <c r="E51" s="2">
        <f t="shared" si="0"/>
        <v>0.26981108901917616</v>
      </c>
      <c r="F51" s="2">
        <f t="shared" si="1"/>
        <v>0.53018891098082388</v>
      </c>
      <c r="G51" s="4">
        <f t="shared" si="2"/>
        <v>0.96731664637530135</v>
      </c>
      <c r="H51" s="2">
        <v>0.95</v>
      </c>
    </row>
    <row r="52" spans="4:8">
      <c r="D52" s="2">
        <f t="shared" si="3"/>
        <v>60</v>
      </c>
      <c r="E52" s="2">
        <f t="shared" si="0"/>
        <v>0.27090055512641947</v>
      </c>
      <c r="F52" s="2">
        <f t="shared" si="1"/>
        <v>0.52909944487358063</v>
      </c>
      <c r="G52" s="4">
        <f t="shared" si="2"/>
        <v>0.952886859263671</v>
      </c>
      <c r="H52" s="2">
        <v>0.95</v>
      </c>
    </row>
    <row r="53" spans="4:8">
      <c r="D53" s="2">
        <f t="shared" si="3"/>
        <v>61</v>
      </c>
      <c r="E53" s="2">
        <f t="shared" si="0"/>
        <v>0.27196312006710405</v>
      </c>
      <c r="F53" s="2">
        <f t="shared" si="1"/>
        <v>0.52803687993289605</v>
      </c>
      <c r="G53" s="4">
        <f t="shared" si="2"/>
        <v>0.96438929603190016</v>
      </c>
      <c r="H53" s="2">
        <v>0.95</v>
      </c>
    </row>
    <row r="54" spans="4:8">
      <c r="D54" s="2">
        <f t="shared" si="3"/>
        <v>62</v>
      </c>
      <c r="E54" s="2">
        <f t="shared" si="0"/>
        <v>0.27299987299980955</v>
      </c>
      <c r="F54" s="2">
        <f t="shared" si="1"/>
        <v>0.5270001270001905</v>
      </c>
      <c r="G54" s="4">
        <f t="shared" si="2"/>
        <v>0.96207944726771699</v>
      </c>
      <c r="H54" s="2">
        <v>0.95</v>
      </c>
    </row>
    <row r="55" spans="4:8">
      <c r="D55" s="2">
        <f t="shared" si="3"/>
        <v>63</v>
      </c>
      <c r="E55" s="2">
        <f t="shared" si="0"/>
        <v>0.27401184233025766</v>
      </c>
      <c r="F55" s="2">
        <f t="shared" si="1"/>
        <v>0.52598815766974238</v>
      </c>
      <c r="G55" s="4">
        <f t="shared" si="2"/>
        <v>0.96084090476812312</v>
      </c>
      <c r="H55" s="2">
        <v>0.95</v>
      </c>
    </row>
    <row r="56" spans="4:8">
      <c r="D56" s="2">
        <f t="shared" si="3"/>
        <v>64</v>
      </c>
      <c r="E56" s="2">
        <f t="shared" si="0"/>
        <v>0.27500000000000002</v>
      </c>
      <c r="F56" s="2">
        <f t="shared" si="1"/>
        <v>0.52500000000000002</v>
      </c>
      <c r="G56" s="4">
        <f t="shared" si="2"/>
        <v>0.9595658336792614</v>
      </c>
      <c r="H56" s="2">
        <v>0.95</v>
      </c>
    </row>
    <row r="57" spans="4:8">
      <c r="D57" s="2">
        <f t="shared" si="3"/>
        <v>65</v>
      </c>
      <c r="E57" s="2">
        <f t="shared" si="0"/>
        <v>0.27596526541079158</v>
      </c>
      <c r="F57" s="2">
        <f t="shared" si="1"/>
        <v>0.52403473458920846</v>
      </c>
      <c r="G57" s="4">
        <f t="shared" si="2"/>
        <v>0.96945628047014332</v>
      </c>
      <c r="H57" s="2">
        <v>0.95</v>
      </c>
    </row>
    <row r="58" spans="4:8">
      <c r="D58" s="2">
        <f t="shared" si="3"/>
        <v>66</v>
      </c>
      <c r="E58" s="2">
        <f t="shared" si="0"/>
        <v>0.27690850902066733</v>
      </c>
      <c r="F58" s="2">
        <f t="shared" si="1"/>
        <v>0.52309149097933272</v>
      </c>
      <c r="G58" s="4">
        <f t="shared" si="2"/>
        <v>0.95645071405996318</v>
      </c>
      <c r="H58" s="2">
        <v>0.95</v>
      </c>
    </row>
    <row r="59" spans="4:8">
      <c r="D59" s="2">
        <f t="shared" si="3"/>
        <v>67</v>
      </c>
      <c r="E59" s="2">
        <f t="shared" si="0"/>
        <v>0.2778305556436948</v>
      </c>
      <c r="F59" s="2">
        <f t="shared" si="1"/>
        <v>0.52216944435630519</v>
      </c>
      <c r="G59" s="4">
        <f t="shared" si="2"/>
        <v>0.95409382215883243</v>
      </c>
      <c r="H59" s="2">
        <v>0.95</v>
      </c>
    </row>
    <row r="60" spans="4:8">
      <c r="D60" s="2">
        <f t="shared" si="3"/>
        <v>68</v>
      </c>
      <c r="E60" s="2">
        <f t="shared" si="0"/>
        <v>0.27873218748183354</v>
      </c>
      <c r="F60" s="2">
        <f t="shared" si="1"/>
        <v>0.52126781251816645</v>
      </c>
      <c r="G60" s="4">
        <f t="shared" si="2"/>
        <v>0.96512360403005226</v>
      </c>
      <c r="H60" s="2">
        <v>0.95</v>
      </c>
    </row>
    <row r="61" spans="4:8">
      <c r="D61" s="2">
        <f t="shared" si="3"/>
        <v>69</v>
      </c>
      <c r="E61" s="2">
        <f t="shared" si="0"/>
        <v>0.27961414691423081</v>
      </c>
      <c r="F61" s="2">
        <f t="shared" si="1"/>
        <v>0.52038585308576923</v>
      </c>
      <c r="G61" s="4">
        <f t="shared" si="2"/>
        <v>0.95144405180043912</v>
      </c>
      <c r="H61" s="2">
        <v>0.95</v>
      </c>
    </row>
    <row r="62" spans="4:8">
      <c r="D62" s="2">
        <f t="shared" si="3"/>
        <v>70</v>
      </c>
      <c r="E62" s="2">
        <f t="shared" si="0"/>
        <v>0.28047713906656069</v>
      </c>
      <c r="F62" s="2">
        <f t="shared" si="1"/>
        <v>0.51952286093343936</v>
      </c>
      <c r="G62" s="4">
        <f t="shared" si="2"/>
        <v>0.96272244192869072</v>
      </c>
      <c r="H62" s="2">
        <v>0.95</v>
      </c>
    </row>
    <row r="63" spans="4:8">
      <c r="D63" s="2">
        <f t="shared" si="3"/>
        <v>71</v>
      </c>
      <c r="E63" s="2">
        <f t="shared" si="0"/>
        <v>0.28132183418061468</v>
      </c>
      <c r="F63" s="2">
        <f t="shared" si="1"/>
        <v>0.51867816581938531</v>
      </c>
      <c r="G63" s="4">
        <f t="shared" si="2"/>
        <v>0.96020467222320782</v>
      </c>
      <c r="H63" s="2">
        <v>0.95</v>
      </c>
    </row>
    <row r="64" spans="4:8">
      <c r="D64" s="2">
        <f t="shared" si="3"/>
        <v>72</v>
      </c>
      <c r="E64" s="2">
        <f t="shared" si="0"/>
        <v>0.28214886980224207</v>
      </c>
      <c r="F64" s="2">
        <f t="shared" si="1"/>
        <v>0.51785113019775797</v>
      </c>
      <c r="G64" s="4">
        <f t="shared" si="2"/>
        <v>0.95979062933561599</v>
      </c>
      <c r="H64" s="2">
        <v>0.95</v>
      </c>
    </row>
    <row r="65" spans="4:8">
      <c r="D65" s="2">
        <f t="shared" si="3"/>
        <v>73</v>
      </c>
      <c r="E65" s="2">
        <f t="shared" si="0"/>
        <v>0.28295885280386945</v>
      </c>
      <c r="F65" s="2">
        <f t="shared" si="1"/>
        <v>0.51704114719613059</v>
      </c>
      <c r="G65" s="4">
        <f t="shared" si="2"/>
        <v>0.95819165418791086</v>
      </c>
      <c r="H65" s="2">
        <v>0.95</v>
      </c>
    </row>
    <row r="66" spans="4:8">
      <c r="D66" s="2">
        <f t="shared" si="3"/>
        <v>74</v>
      </c>
      <c r="E66" s="2">
        <f t="shared" ref="E66:E129" si="4">p-1/SQRT(D66)</f>
        <v>0.28375236125618075</v>
      </c>
      <c r="F66" s="2">
        <f t="shared" ref="F66:F72" si="5">p+1/SQRT(D66)</f>
        <v>0.51624763874381929</v>
      </c>
      <c r="G66" s="4">
        <f t="shared" ref="G66:G72" si="6">BINOMDIST(ROUNDDOWN(F66*D66,0),D66,p,1)-BINOMDIST(ROUNDDOWN(E66*D66,0),D66,p,1)</f>
        <v>0.9679378975179993</v>
      </c>
      <c r="H66" s="2">
        <v>0.95</v>
      </c>
    </row>
    <row r="67" spans="4:8">
      <c r="D67" s="2">
        <f t="shared" si="3"/>
        <v>75</v>
      </c>
      <c r="E67" s="2">
        <f t="shared" si="4"/>
        <v>0.28452994616207489</v>
      </c>
      <c r="F67" s="2">
        <f t="shared" si="5"/>
        <v>0.5154700538379251</v>
      </c>
      <c r="G67" s="4">
        <f t="shared" si="6"/>
        <v>0.9556601958601616</v>
      </c>
      <c r="H67" s="2">
        <v>0.95</v>
      </c>
    </row>
    <row r="68" spans="4:8">
      <c r="D68" s="2">
        <f t="shared" ref="D68:D131" si="7">D67+1</f>
        <v>76</v>
      </c>
      <c r="E68" s="2">
        <f t="shared" si="4"/>
        <v>0.28529213306471912</v>
      </c>
      <c r="F68" s="2">
        <f t="shared" si="5"/>
        <v>0.51470786693528092</v>
      </c>
      <c r="G68" s="4">
        <f t="shared" si="6"/>
        <v>0.96565210803031321</v>
      </c>
      <c r="H68" s="2">
        <v>0.95</v>
      </c>
    </row>
    <row r="69" spans="4:8">
      <c r="D69" s="2">
        <f t="shared" si="7"/>
        <v>77</v>
      </c>
      <c r="E69" s="2">
        <f t="shared" si="4"/>
        <v>0.28603942354036205</v>
      </c>
      <c r="F69" s="2">
        <f t="shared" si="5"/>
        <v>0.513960576459638</v>
      </c>
      <c r="G69" s="4">
        <f t="shared" si="6"/>
        <v>0.95259265568268048</v>
      </c>
      <c r="H69" s="2">
        <v>0.95</v>
      </c>
    </row>
    <row r="70" spans="4:8">
      <c r="D70" s="2">
        <f t="shared" si="7"/>
        <v>78</v>
      </c>
      <c r="E70" s="2">
        <f t="shared" si="4"/>
        <v>0.28677229658554049</v>
      </c>
      <c r="F70" s="2">
        <f t="shared" si="5"/>
        <v>0.51322770341445956</v>
      </c>
      <c r="G70" s="4">
        <f t="shared" si="6"/>
        <v>0.96289557078153509</v>
      </c>
      <c r="H70" s="2">
        <v>0.95</v>
      </c>
    </row>
    <row r="71" spans="4:8">
      <c r="D71" s="2">
        <f t="shared" si="7"/>
        <v>79</v>
      </c>
      <c r="E71" s="2">
        <f t="shared" si="4"/>
        <v>0.28749120990739763</v>
      </c>
      <c r="F71" s="2">
        <f t="shared" si="5"/>
        <v>0.51250879009260242</v>
      </c>
      <c r="G71" s="4">
        <f t="shared" si="6"/>
        <v>0.96189101038360669</v>
      </c>
      <c r="H71" s="2">
        <v>0.95</v>
      </c>
    </row>
    <row r="72" spans="4:8">
      <c r="D72" s="2">
        <f t="shared" si="7"/>
        <v>80</v>
      </c>
      <c r="E72" s="2">
        <f t="shared" si="4"/>
        <v>0.28819660112501055</v>
      </c>
      <c r="F72" s="2">
        <f t="shared" si="5"/>
        <v>0.51180339887498949</v>
      </c>
      <c r="G72" s="4">
        <f t="shared" si="6"/>
        <v>0.94835030961808697</v>
      </c>
      <c r="H72" s="2">
        <v>0.95</v>
      </c>
    </row>
    <row r="73" spans="4:8">
      <c r="D73" s="2">
        <f t="shared" si="7"/>
        <v>81</v>
      </c>
      <c r="E73" s="2">
        <f t="shared" si="4"/>
        <v>0.28888888888888892</v>
      </c>
      <c r="F73" s="2">
        <f t="shared" ref="F73:F92" si="8">p+1/SQRT(D73)</f>
        <v>0.51111111111111107</v>
      </c>
      <c r="G73" s="4">
        <f t="shared" ref="G73:G92" si="9">BINOMDIST(ROUNDDOWN(F73*D73,0),D73,p,1)-BINOMDIST(ROUNDDOWN(E73*D73,0),D73,p,1)</f>
        <v>0.95948082717200844</v>
      </c>
      <c r="H73" s="2">
        <v>0.95</v>
      </c>
    </row>
    <row r="74" spans="4:8">
      <c r="D74" s="2">
        <f t="shared" si="7"/>
        <v>82</v>
      </c>
      <c r="E74" s="2">
        <f t="shared" si="4"/>
        <v>0.2895684739251535</v>
      </c>
      <c r="F74" s="2">
        <f t="shared" si="8"/>
        <v>0.51043152607484654</v>
      </c>
      <c r="G74" s="4">
        <f t="shared" si="9"/>
        <v>0.95763462326527504</v>
      </c>
      <c r="H74" s="2">
        <v>0.95</v>
      </c>
    </row>
    <row r="75" spans="4:8">
      <c r="D75" s="2">
        <f t="shared" si="7"/>
        <v>83</v>
      </c>
      <c r="E75" s="2">
        <f t="shared" si="4"/>
        <v>0.29023574001030966</v>
      </c>
      <c r="F75" s="2">
        <f t="shared" si="8"/>
        <v>0.50976425998969033</v>
      </c>
      <c r="G75" s="4">
        <f t="shared" si="9"/>
        <v>0.95659447284160481</v>
      </c>
      <c r="H75" s="2">
        <v>0.95</v>
      </c>
    </row>
    <row r="76" spans="4:8">
      <c r="D76" s="2">
        <f t="shared" si="7"/>
        <v>84</v>
      </c>
      <c r="E76" s="2">
        <f t="shared" si="4"/>
        <v>0.29089105488200384</v>
      </c>
      <c r="F76" s="2">
        <f t="shared" si="8"/>
        <v>0.5091089451179962</v>
      </c>
      <c r="G76" s="4">
        <f t="shared" si="9"/>
        <v>0.95559050326314443</v>
      </c>
      <c r="H76" s="2">
        <v>0.95</v>
      </c>
    </row>
    <row r="77" spans="4:8">
      <c r="D77" s="2">
        <f t="shared" si="7"/>
        <v>85</v>
      </c>
      <c r="E77" s="2">
        <f t="shared" si="4"/>
        <v>0.29153477109067194</v>
      </c>
      <c r="F77" s="2">
        <f t="shared" si="8"/>
        <v>0.5084652289093281</v>
      </c>
      <c r="G77" s="4">
        <f t="shared" si="9"/>
        <v>0.96522874255671076</v>
      </c>
      <c r="H77" s="2">
        <v>0.95</v>
      </c>
    </row>
    <row r="78" spans="4:8">
      <c r="D78" s="2">
        <f t="shared" si="7"/>
        <v>86</v>
      </c>
      <c r="E78" s="2">
        <f t="shared" si="4"/>
        <v>0.2921672267965616</v>
      </c>
      <c r="F78" s="2">
        <f t="shared" si="8"/>
        <v>0.50783277320343845</v>
      </c>
      <c r="G78" s="4">
        <f t="shared" si="9"/>
        <v>0.95307974037364629</v>
      </c>
      <c r="H78" s="2">
        <v>0.95</v>
      </c>
    </row>
    <row r="79" spans="4:8">
      <c r="D79" s="2">
        <f t="shared" si="7"/>
        <v>87</v>
      </c>
      <c r="E79" s="2">
        <f t="shared" si="4"/>
        <v>0.29278874651622055</v>
      </c>
      <c r="F79" s="2">
        <f t="shared" si="8"/>
        <v>0.50721125348377949</v>
      </c>
      <c r="G79" s="4">
        <f t="shared" si="9"/>
        <v>0.96294010219491422</v>
      </c>
      <c r="H79" s="2">
        <v>0.95</v>
      </c>
    </row>
    <row r="80" spans="4:8">
      <c r="D80" s="2">
        <f t="shared" si="7"/>
        <v>88</v>
      </c>
      <c r="E80" s="2">
        <f t="shared" si="4"/>
        <v>0.2933996418221948</v>
      </c>
      <c r="F80" s="2">
        <f t="shared" si="8"/>
        <v>0.50660035817780524</v>
      </c>
      <c r="G80" s="4">
        <f t="shared" si="9"/>
        <v>0.96167046139367096</v>
      </c>
      <c r="H80" s="2">
        <v>0.95</v>
      </c>
    </row>
    <row r="81" spans="4:8">
      <c r="D81" s="2">
        <f t="shared" si="7"/>
        <v>89</v>
      </c>
      <c r="E81" s="2">
        <f t="shared" si="4"/>
        <v>0.29400021199936399</v>
      </c>
      <c r="F81" s="2">
        <f t="shared" si="8"/>
        <v>0.50599978800063605</v>
      </c>
      <c r="G81" s="4">
        <f t="shared" si="9"/>
        <v>0.9602264610522232</v>
      </c>
      <c r="H81" s="2">
        <v>0.95</v>
      </c>
    </row>
    <row r="82" spans="4:8">
      <c r="D82" s="2">
        <f t="shared" si="7"/>
        <v>90</v>
      </c>
      <c r="E82" s="2">
        <f t="shared" si="4"/>
        <v>0.29459074466105406</v>
      </c>
      <c r="F82" s="2">
        <f t="shared" si="8"/>
        <v>0.50540925533894598</v>
      </c>
      <c r="G82" s="4">
        <f t="shared" si="9"/>
        <v>0.95969933154194842</v>
      </c>
      <c r="H82" s="2">
        <v>0.95</v>
      </c>
    </row>
    <row r="83" spans="4:8">
      <c r="D83" s="2">
        <f t="shared" si="7"/>
        <v>91</v>
      </c>
      <c r="E83" s="2">
        <f t="shared" si="4"/>
        <v>0.29517151632780819</v>
      </c>
      <c r="F83" s="2">
        <f t="shared" si="8"/>
        <v>0.50482848367219191</v>
      </c>
      <c r="G83" s="4">
        <f t="shared" si="9"/>
        <v>0.95766802405572582</v>
      </c>
      <c r="H83" s="2">
        <v>0.95</v>
      </c>
    </row>
    <row r="84" spans="4:8">
      <c r="D84" s="2">
        <f t="shared" si="7"/>
        <v>92</v>
      </c>
      <c r="E84" s="2">
        <f t="shared" si="4"/>
        <v>0.29574279297146266</v>
      </c>
      <c r="F84" s="2">
        <f t="shared" si="8"/>
        <v>0.50425720702853738</v>
      </c>
      <c r="G84" s="4">
        <f t="shared" si="9"/>
        <v>0.9573120012301497</v>
      </c>
      <c r="H84" s="2">
        <v>0.95</v>
      </c>
    </row>
    <row r="85" spans="4:8">
      <c r="D85" s="2">
        <f t="shared" si="7"/>
        <v>93</v>
      </c>
      <c r="E85" s="2">
        <f t="shared" si="4"/>
        <v>0.2963048305269575</v>
      </c>
      <c r="F85" s="2">
        <f t="shared" si="8"/>
        <v>0.50369516947304249</v>
      </c>
      <c r="G85" s="4">
        <f t="shared" si="9"/>
        <v>0.95603021716785064</v>
      </c>
      <c r="H85" s="2">
        <v>0.95</v>
      </c>
    </row>
    <row r="86" spans="4:8">
      <c r="D86" s="2">
        <f t="shared" si="7"/>
        <v>94</v>
      </c>
      <c r="E86" s="2">
        <f t="shared" si="4"/>
        <v>0.29685787537412067</v>
      </c>
      <c r="F86" s="2">
        <f t="shared" si="8"/>
        <v>0.50314212462587937</v>
      </c>
      <c r="G86" s="4">
        <f t="shared" si="9"/>
        <v>0.96526163034272749</v>
      </c>
      <c r="H86" s="2">
        <v>0.95</v>
      </c>
    </row>
    <row r="87" spans="4:8">
      <c r="D87" s="2">
        <f t="shared" si="7"/>
        <v>95</v>
      </c>
      <c r="E87" s="2">
        <f t="shared" si="4"/>
        <v>0.29740216479148462</v>
      </c>
      <c r="F87" s="2">
        <f t="shared" si="8"/>
        <v>0.50259783520851542</v>
      </c>
      <c r="G87" s="4">
        <f t="shared" si="9"/>
        <v>0.95398269527360335</v>
      </c>
      <c r="H87" s="2">
        <v>0.95</v>
      </c>
    </row>
    <row r="88" spans="4:8">
      <c r="D88" s="2">
        <f t="shared" si="7"/>
        <v>96</v>
      </c>
      <c r="E88" s="2">
        <f t="shared" si="4"/>
        <v>0.29793792738403424</v>
      </c>
      <c r="F88" s="2">
        <f t="shared" si="8"/>
        <v>0.5020620726159658</v>
      </c>
      <c r="G88" s="4">
        <f t="shared" si="9"/>
        <v>0.96336959812118905</v>
      </c>
      <c r="H88" s="2">
        <v>0.95</v>
      </c>
    </row>
    <row r="89" spans="4:8">
      <c r="D89" s="2">
        <f t="shared" si="7"/>
        <v>97</v>
      </c>
      <c r="E89" s="2">
        <f t="shared" si="4"/>
        <v>0.29846538348663809</v>
      </c>
      <c r="F89" s="2">
        <f t="shared" si="8"/>
        <v>0.50153461651336195</v>
      </c>
      <c r="G89" s="4">
        <f t="shared" si="9"/>
        <v>0.96189389426683636</v>
      </c>
      <c r="H89" s="2">
        <v>0.95</v>
      </c>
    </row>
    <row r="90" spans="4:8">
      <c r="D90" s="2">
        <f t="shared" si="7"/>
        <v>98</v>
      </c>
      <c r="E90" s="2">
        <f t="shared" si="4"/>
        <v>0.29898474554477894</v>
      </c>
      <c r="F90" s="2">
        <f t="shared" si="8"/>
        <v>0.5010152544552211</v>
      </c>
      <c r="G90" s="4">
        <f t="shared" si="9"/>
        <v>0.9611047857954278</v>
      </c>
      <c r="H90" s="2">
        <v>0.95</v>
      </c>
    </row>
    <row r="91" spans="4:8">
      <c r="D91" s="2">
        <f t="shared" si="7"/>
        <v>99</v>
      </c>
      <c r="E91" s="2">
        <f t="shared" si="4"/>
        <v>0.29949621847407881</v>
      </c>
      <c r="F91" s="2">
        <f t="shared" si="8"/>
        <v>0.50050378152592123</v>
      </c>
      <c r="G91" s="4">
        <f t="shared" si="9"/>
        <v>0.96029198817345507</v>
      </c>
      <c r="H91" s="2">
        <v>0.95</v>
      </c>
    </row>
    <row r="92" spans="4:8">
      <c r="D92" s="2">
        <f t="shared" si="7"/>
        <v>100</v>
      </c>
      <c r="E92" s="2">
        <f t="shared" si="4"/>
        <v>0.30000000000000004</v>
      </c>
      <c r="F92" s="2">
        <f t="shared" si="8"/>
        <v>0.5</v>
      </c>
      <c r="G92" s="4">
        <f t="shared" si="9"/>
        <v>0.9584554903803455</v>
      </c>
      <c r="H92" s="2">
        <v>0.95</v>
      </c>
    </row>
    <row r="93" spans="4:8">
      <c r="D93" s="2">
        <f t="shared" si="7"/>
        <v>101</v>
      </c>
      <c r="E93" s="2">
        <f t="shared" si="4"/>
        <v>0.30049628097900111</v>
      </c>
      <c r="F93" s="2">
        <f t="shared" ref="F93:F142" si="10">p+1/SQRT(D93)</f>
        <v>0.49950371902099894</v>
      </c>
      <c r="G93" s="4">
        <f t="shared" ref="G93:G142" si="11">BINOMDIST(ROUNDDOWN(F93*D93,0),D93,p,1)-BINOMDIST(ROUNDDOWN(E93*D93,0),D93,p,1)</f>
        <v>0.95832348783311139</v>
      </c>
      <c r="H93" s="2">
        <v>0.95</v>
      </c>
    </row>
    <row r="94" spans="4:8">
      <c r="D94" s="2">
        <f t="shared" si="7"/>
        <v>102</v>
      </c>
      <c r="E94" s="2">
        <f t="shared" si="4"/>
        <v>0.30098524570233259</v>
      </c>
      <c r="F94" s="2">
        <f t="shared" si="10"/>
        <v>0.49901475429766745</v>
      </c>
      <c r="G94" s="4">
        <f t="shared" si="11"/>
        <v>0.95682677628151003</v>
      </c>
      <c r="H94" s="2">
        <v>0.95</v>
      </c>
    </row>
    <row r="95" spans="4:8">
      <c r="D95" s="2">
        <f t="shared" si="7"/>
        <v>103</v>
      </c>
      <c r="E95" s="2">
        <f t="shared" si="4"/>
        <v>0.30146707218357072</v>
      </c>
      <c r="F95" s="2">
        <f t="shared" si="10"/>
        <v>0.49853292781642933</v>
      </c>
      <c r="G95" s="4">
        <f t="shared" si="11"/>
        <v>0.95597768428139562</v>
      </c>
      <c r="H95" s="2">
        <v>0.95</v>
      </c>
    </row>
    <row r="96" spans="4:8">
      <c r="D96" s="2">
        <f t="shared" si="7"/>
        <v>104</v>
      </c>
      <c r="E96" s="2">
        <f t="shared" si="4"/>
        <v>0.301941932430908</v>
      </c>
      <c r="F96" s="2">
        <f t="shared" si="10"/>
        <v>0.49805806756909204</v>
      </c>
      <c r="G96" s="4">
        <f t="shared" si="11"/>
        <v>0.95516592306981152</v>
      </c>
      <c r="H96" s="2">
        <v>0.95</v>
      </c>
    </row>
    <row r="97" spans="4:8">
      <c r="D97" s="2">
        <f t="shared" si="7"/>
        <v>105</v>
      </c>
      <c r="E97" s="2">
        <f t="shared" si="4"/>
        <v>0.30240999270514668</v>
      </c>
      <c r="F97" s="2">
        <f t="shared" si="10"/>
        <v>0.49759000729485336</v>
      </c>
      <c r="G97" s="4">
        <f t="shared" si="11"/>
        <v>0.96407094475046717</v>
      </c>
      <c r="H97" s="2">
        <v>0.95</v>
      </c>
    </row>
    <row r="98" spans="4:8">
      <c r="D98" s="2">
        <f t="shared" si="7"/>
        <v>106</v>
      </c>
      <c r="E98" s="2">
        <f t="shared" si="4"/>
        <v>0.30287141376427362</v>
      </c>
      <c r="F98" s="2">
        <f t="shared" si="10"/>
        <v>0.49712858623572642</v>
      </c>
      <c r="G98" s="4">
        <f t="shared" si="11"/>
        <v>0.95313322747785556</v>
      </c>
      <c r="H98" s="2">
        <v>0.95</v>
      </c>
    </row>
    <row r="99" spans="4:8">
      <c r="D99" s="2">
        <f t="shared" si="7"/>
        <v>107</v>
      </c>
      <c r="E99" s="2">
        <f t="shared" si="4"/>
        <v>0.30332635109543366</v>
      </c>
      <c r="F99" s="2">
        <f t="shared" si="10"/>
        <v>0.49667364890456639</v>
      </c>
      <c r="G99" s="4">
        <f t="shared" si="11"/>
        <v>0.96218568817701844</v>
      </c>
      <c r="H99" s="2">
        <v>0.95</v>
      </c>
    </row>
    <row r="100" spans="4:8">
      <c r="D100" s="2">
        <f t="shared" si="7"/>
        <v>108</v>
      </c>
      <c r="E100" s="2">
        <f t="shared" si="4"/>
        <v>0.30377495513506236</v>
      </c>
      <c r="F100" s="2">
        <f t="shared" si="10"/>
        <v>0.49622504486493768</v>
      </c>
      <c r="G100" s="4">
        <f t="shared" si="11"/>
        <v>0.96114633629131352</v>
      </c>
      <c r="H100" s="2">
        <v>0.95</v>
      </c>
    </row>
    <row r="101" spans="4:8">
      <c r="D101" s="2">
        <f t="shared" si="7"/>
        <v>109</v>
      </c>
      <c r="E101" s="2">
        <f t="shared" si="4"/>
        <v>0.30421737147788486</v>
      </c>
      <c r="F101" s="2">
        <f t="shared" si="10"/>
        <v>0.49578262852211519</v>
      </c>
      <c r="G101" s="4">
        <f t="shared" si="11"/>
        <v>0.95996078700240495</v>
      </c>
      <c r="H101" s="2">
        <v>0.95</v>
      </c>
    </row>
    <row r="102" spans="4:8">
      <c r="D102" s="2">
        <f t="shared" si="7"/>
        <v>110</v>
      </c>
      <c r="E102" s="2">
        <f t="shared" si="4"/>
        <v>0.3046537410754408</v>
      </c>
      <c r="F102" s="2">
        <f t="shared" si="10"/>
        <v>0.49534625892455925</v>
      </c>
      <c r="G102" s="4">
        <f t="shared" si="11"/>
        <v>0.95953033695031786</v>
      </c>
      <c r="H102" s="2">
        <v>0.95</v>
      </c>
    </row>
    <row r="103" spans="4:8">
      <c r="D103" s="2">
        <f t="shared" si="7"/>
        <v>111</v>
      </c>
      <c r="E103" s="2">
        <f t="shared" si="4"/>
        <v>0.30508420042475015</v>
      </c>
      <c r="F103" s="2">
        <f t="shared" si="10"/>
        <v>0.49491579957524989</v>
      </c>
      <c r="G103" s="4">
        <f t="shared" si="11"/>
        <v>0.9578694794624828</v>
      </c>
      <c r="H103" s="2">
        <v>0.95</v>
      </c>
    </row>
    <row r="104" spans="4:8">
      <c r="D104" s="2">
        <f t="shared" si="7"/>
        <v>112</v>
      </c>
      <c r="E104" s="2">
        <f t="shared" si="4"/>
        <v>0.3055088817476932</v>
      </c>
      <c r="F104" s="2">
        <f t="shared" si="10"/>
        <v>0.49449111825230685</v>
      </c>
      <c r="G104" s="4">
        <f t="shared" si="11"/>
        <v>0.95757995960033204</v>
      </c>
      <c r="H104" s="2">
        <v>0.95</v>
      </c>
    </row>
    <row r="105" spans="4:8">
      <c r="D105" s="2">
        <f t="shared" si="7"/>
        <v>113</v>
      </c>
      <c r="E105" s="2">
        <f t="shared" si="4"/>
        <v>0.30592791316164031</v>
      </c>
      <c r="F105" s="2">
        <f t="shared" si="10"/>
        <v>0.49407208683835974</v>
      </c>
      <c r="G105" s="4">
        <f t="shared" si="11"/>
        <v>0.9565324683715094</v>
      </c>
      <c r="H105" s="2">
        <v>0.95</v>
      </c>
    </row>
    <row r="106" spans="4:8">
      <c r="D106" s="2">
        <f t="shared" si="7"/>
        <v>114</v>
      </c>
      <c r="E106" s="2">
        <f t="shared" si="4"/>
        <v>0.30634141884183064</v>
      </c>
      <c r="F106" s="2">
        <f t="shared" si="10"/>
        <v>0.49365858115816941</v>
      </c>
      <c r="G106" s="4">
        <f t="shared" si="11"/>
        <v>0.96496094386956099</v>
      </c>
      <c r="H106" s="2">
        <v>0.95</v>
      </c>
    </row>
    <row r="107" spans="4:8">
      <c r="D107" s="2">
        <f t="shared" si="7"/>
        <v>115</v>
      </c>
      <c r="E107" s="2">
        <f t="shared" si="4"/>
        <v>0.30674951917596865</v>
      </c>
      <c r="F107" s="2">
        <f t="shared" si="10"/>
        <v>0.49325048082403139</v>
      </c>
      <c r="G107" s="4">
        <f t="shared" si="11"/>
        <v>0.9548650103064007</v>
      </c>
      <c r="H107" s="2">
        <v>0.95</v>
      </c>
    </row>
    <row r="108" spans="4:8">
      <c r="D108" s="2">
        <f t="shared" si="7"/>
        <v>116</v>
      </c>
      <c r="E108" s="2">
        <f t="shared" si="4"/>
        <v>0.30715233091147409</v>
      </c>
      <c r="F108" s="2">
        <f t="shared" si="10"/>
        <v>0.49284766908852595</v>
      </c>
      <c r="G108" s="4">
        <f t="shared" si="11"/>
        <v>0.96339743611936257</v>
      </c>
      <c r="H108" s="2">
        <v>0.95</v>
      </c>
    </row>
    <row r="109" spans="4:8">
      <c r="D109" s="2">
        <f t="shared" si="7"/>
        <v>117</v>
      </c>
      <c r="E109" s="2">
        <f t="shared" si="4"/>
        <v>0.3075499672957952</v>
      </c>
      <c r="F109" s="2">
        <f t="shared" si="10"/>
        <v>0.49245003270420484</v>
      </c>
      <c r="G109" s="4">
        <f t="shared" si="11"/>
        <v>0.9621799387328549</v>
      </c>
      <c r="H109" s="2">
        <v>0.95</v>
      </c>
    </row>
    <row r="110" spans="4:8">
      <c r="D110" s="2">
        <f t="shared" si="7"/>
        <v>118</v>
      </c>
      <c r="E110" s="2">
        <f t="shared" si="4"/>
        <v>0.3079425382101677</v>
      </c>
      <c r="F110" s="2">
        <f t="shared" si="10"/>
        <v>0.49205746178983234</v>
      </c>
      <c r="G110" s="4">
        <f t="shared" si="11"/>
        <v>0.96153227652305151</v>
      </c>
      <c r="H110" s="2">
        <v>0.95</v>
      </c>
    </row>
    <row r="111" spans="4:8">
      <c r="D111" s="2">
        <f t="shared" si="7"/>
        <v>119</v>
      </c>
      <c r="E111" s="2">
        <f t="shared" si="4"/>
        <v>0.30833015029717892</v>
      </c>
      <c r="F111" s="2">
        <f t="shared" si="10"/>
        <v>0.49166984970282113</v>
      </c>
      <c r="G111" s="4">
        <f t="shared" si="11"/>
        <v>0.96086145685047375</v>
      </c>
      <c r="H111" s="2">
        <v>0.95</v>
      </c>
    </row>
    <row r="112" spans="4:8">
      <c r="D112" s="2">
        <f t="shared" si="7"/>
        <v>120</v>
      </c>
      <c r="E112" s="2">
        <f t="shared" si="4"/>
        <v>0.30871290708247234</v>
      </c>
      <c r="F112" s="2">
        <f t="shared" si="10"/>
        <v>0.4912870929175277</v>
      </c>
      <c r="G112" s="4">
        <f t="shared" si="11"/>
        <v>0.95009653690643026</v>
      </c>
      <c r="H112" s="2">
        <v>0.95</v>
      </c>
    </row>
    <row r="113" spans="4:8">
      <c r="D113" s="2">
        <f t="shared" si="7"/>
        <v>121</v>
      </c>
      <c r="E113" s="2">
        <f t="shared" si="4"/>
        <v>0.30909090909090908</v>
      </c>
      <c r="F113" s="2">
        <f t="shared" si="10"/>
        <v>0.49090909090909096</v>
      </c>
      <c r="G113" s="4">
        <f t="shared" si="11"/>
        <v>0.95924520581711836</v>
      </c>
      <c r="H113" s="2">
        <v>0.95</v>
      </c>
    </row>
    <row r="114" spans="4:8">
      <c r="D114" s="2">
        <f t="shared" si="7"/>
        <v>122</v>
      </c>
      <c r="E114" s="2">
        <f t="shared" si="4"/>
        <v>0.30946425395748151</v>
      </c>
      <c r="F114" s="2">
        <f t="shared" si="10"/>
        <v>0.49053574604251854</v>
      </c>
      <c r="G114" s="4">
        <f t="shared" si="11"/>
        <v>0.95801260569786828</v>
      </c>
      <c r="H114" s="2">
        <v>0.95</v>
      </c>
    </row>
    <row r="115" spans="4:8">
      <c r="D115" s="2">
        <f t="shared" si="7"/>
        <v>123</v>
      </c>
      <c r="E115" s="2">
        <f t="shared" si="4"/>
        <v>0.30983303653325678</v>
      </c>
      <c r="F115" s="2">
        <f t="shared" si="10"/>
        <v>0.49016696346674327</v>
      </c>
      <c r="G115" s="4">
        <f t="shared" si="11"/>
        <v>0.95732336088661774</v>
      </c>
      <c r="H115" s="2">
        <v>0.95</v>
      </c>
    </row>
    <row r="116" spans="4:8">
      <c r="D116" s="2">
        <f t="shared" si="7"/>
        <v>124</v>
      </c>
      <c r="E116" s="2">
        <f t="shared" si="4"/>
        <v>0.31019734898661255</v>
      </c>
      <c r="F116" s="2">
        <f t="shared" si="10"/>
        <v>0.48980265101338749</v>
      </c>
      <c r="G116" s="4">
        <f t="shared" si="11"/>
        <v>0.9566527046297304</v>
      </c>
      <c r="H116" s="2">
        <v>0.95</v>
      </c>
    </row>
    <row r="117" spans="4:8">
      <c r="D117" s="2">
        <f t="shared" si="7"/>
        <v>125</v>
      </c>
      <c r="E117" s="2">
        <f t="shared" si="4"/>
        <v>0.31055728090000845</v>
      </c>
      <c r="F117" s="2">
        <f t="shared" si="10"/>
        <v>0.4894427190999916</v>
      </c>
      <c r="G117" s="4">
        <f t="shared" si="11"/>
        <v>0.9646880512262983</v>
      </c>
      <c r="H117" s="2">
        <v>0.95</v>
      </c>
    </row>
    <row r="118" spans="4:8">
      <c r="D118" s="2">
        <f t="shared" si="7"/>
        <v>126</v>
      </c>
      <c r="E118" s="2">
        <f t="shared" si="4"/>
        <v>0.31091291936252524</v>
      </c>
      <c r="F118" s="2">
        <f t="shared" si="10"/>
        <v>0.4890870806374748</v>
      </c>
      <c r="G118" s="4">
        <f t="shared" si="11"/>
        <v>0.95499070920693396</v>
      </c>
      <c r="H118" s="2">
        <v>0.95</v>
      </c>
    </row>
    <row r="119" spans="4:8">
      <c r="D119" s="2">
        <f t="shared" si="7"/>
        <v>127</v>
      </c>
      <c r="E119" s="2">
        <f t="shared" si="4"/>
        <v>0.31126434905838862</v>
      </c>
      <c r="F119" s="2">
        <f t="shared" si="10"/>
        <v>0.48873565094161142</v>
      </c>
      <c r="G119" s="4">
        <f t="shared" si="11"/>
        <v>0.96312884759276574</v>
      </c>
      <c r="H119" s="2">
        <v>0.95</v>
      </c>
    </row>
    <row r="120" spans="4:8">
      <c r="D120" s="2">
        <f t="shared" si="7"/>
        <v>128</v>
      </c>
      <c r="E120" s="2">
        <f t="shared" si="4"/>
        <v>0.31161165235168159</v>
      </c>
      <c r="F120" s="2">
        <f t="shared" si="10"/>
        <v>0.48838834764831845</v>
      </c>
      <c r="G120" s="4">
        <f t="shared" si="11"/>
        <v>0.96226538985220267</v>
      </c>
      <c r="H120" s="2">
        <v>0.95</v>
      </c>
    </row>
    <row r="121" spans="4:8">
      <c r="D121" s="2">
        <f t="shared" si="7"/>
        <v>129</v>
      </c>
      <c r="E121" s="2">
        <f t="shared" si="4"/>
        <v>0.31195490936743764</v>
      </c>
      <c r="F121" s="2">
        <f t="shared" si="10"/>
        <v>0.48804509063256241</v>
      </c>
      <c r="G121" s="4">
        <f t="shared" si="11"/>
        <v>0.95235152292840219</v>
      </c>
      <c r="H121" s="2">
        <v>0.95</v>
      </c>
    </row>
    <row r="122" spans="4:8">
      <c r="D122" s="2">
        <f t="shared" si="7"/>
        <v>130</v>
      </c>
      <c r="E122" s="2">
        <f t="shared" si="4"/>
        <v>0.31229419806929709</v>
      </c>
      <c r="F122" s="2">
        <f t="shared" si="10"/>
        <v>0.48770580193070295</v>
      </c>
      <c r="G122" s="4">
        <f t="shared" si="11"/>
        <v>0.96093242399790502</v>
      </c>
      <c r="H122" s="2">
        <v>0.95</v>
      </c>
    </row>
    <row r="123" spans="4:8">
      <c r="D123" s="2">
        <f t="shared" si="7"/>
        <v>131</v>
      </c>
      <c r="E123" s="2">
        <f t="shared" si="4"/>
        <v>0.31262959433389625</v>
      </c>
      <c r="F123" s="2">
        <f t="shared" si="10"/>
        <v>0.48737040566610379</v>
      </c>
      <c r="G123" s="4">
        <f t="shared" si="11"/>
        <v>0.95955601900703413</v>
      </c>
      <c r="H123" s="2">
        <v>0.95</v>
      </c>
    </row>
    <row r="124" spans="4:8">
      <c r="D124" s="2">
        <f t="shared" si="7"/>
        <v>132</v>
      </c>
      <c r="E124" s="2">
        <f t="shared" si="4"/>
        <v>0.31296117202215112</v>
      </c>
      <c r="F124" s="2">
        <f t="shared" si="10"/>
        <v>0.48703882797784892</v>
      </c>
      <c r="G124" s="4">
        <f t="shared" si="11"/>
        <v>0.9593261077801486</v>
      </c>
      <c r="H124" s="2">
        <v>0.95</v>
      </c>
    </row>
    <row r="125" spans="4:8">
      <c r="D125" s="2">
        <f t="shared" si="7"/>
        <v>133</v>
      </c>
      <c r="E125" s="2">
        <f t="shared" si="4"/>
        <v>0.313289003047588</v>
      </c>
      <c r="F125" s="2">
        <f t="shared" si="10"/>
        <v>0.48671099695241204</v>
      </c>
      <c r="G125" s="4">
        <f t="shared" si="11"/>
        <v>0.95845596728572946</v>
      </c>
      <c r="H125" s="2">
        <v>0.95</v>
      </c>
    </row>
    <row r="126" spans="4:8">
      <c r="D126" s="2">
        <f t="shared" si="7"/>
        <v>134</v>
      </c>
      <c r="E126" s="2">
        <f t="shared" si="4"/>
        <v>0.31361315744186402</v>
      </c>
      <c r="F126" s="2">
        <f t="shared" si="10"/>
        <v>0.48638684255813602</v>
      </c>
      <c r="G126" s="4">
        <f t="shared" si="11"/>
        <v>0.95743981905949149</v>
      </c>
      <c r="H126" s="2">
        <v>0.95</v>
      </c>
    </row>
    <row r="127" spans="4:8">
      <c r="D127" s="2">
        <f t="shared" si="7"/>
        <v>135</v>
      </c>
      <c r="E127" s="2">
        <f t="shared" si="4"/>
        <v>0.31393370341761295</v>
      </c>
      <c r="F127" s="2">
        <f t="shared" si="10"/>
        <v>0.48606629658238709</v>
      </c>
      <c r="G127" s="4">
        <f t="shared" si="11"/>
        <v>0.95708517746828814</v>
      </c>
      <c r="H127" s="2">
        <v>0.95</v>
      </c>
    </row>
    <row r="128" spans="4:8">
      <c r="D128" s="2">
        <f t="shared" si="7"/>
        <v>136</v>
      </c>
      <c r="E128" s="2">
        <f t="shared" si="4"/>
        <v>0.31425070742874561</v>
      </c>
      <c r="F128" s="2">
        <f t="shared" si="10"/>
        <v>0.48574929257125443</v>
      </c>
      <c r="G128" s="4">
        <f t="shared" si="11"/>
        <v>0.96472156380869922</v>
      </c>
      <c r="H128" s="2">
        <v>0.95</v>
      </c>
    </row>
    <row r="129" spans="4:8">
      <c r="D129" s="2">
        <f t="shared" si="7"/>
        <v>137</v>
      </c>
      <c r="E129" s="2">
        <f t="shared" si="4"/>
        <v>0.31456423422832391</v>
      </c>
      <c r="F129" s="2">
        <f t="shared" si="10"/>
        <v>0.48543576577167613</v>
      </c>
      <c r="G129" s="4">
        <f t="shared" si="11"/>
        <v>0.95543755900367389</v>
      </c>
      <c r="H129" s="2">
        <v>0.95</v>
      </c>
    </row>
    <row r="130" spans="4:8">
      <c r="D130" s="2">
        <f t="shared" si="7"/>
        <v>138</v>
      </c>
      <c r="E130" s="2">
        <f t="shared" ref="E130:E192" si="12">p-1/SQRT(D130)</f>
        <v>0.31487434692412519</v>
      </c>
      <c r="F130" s="2">
        <f t="shared" si="10"/>
        <v>0.48512565307587485</v>
      </c>
      <c r="G130" s="4">
        <f t="shared" si="11"/>
        <v>0.95456319718098059</v>
      </c>
      <c r="H130" s="2">
        <v>0.95</v>
      </c>
    </row>
    <row r="131" spans="4:8">
      <c r="D131" s="2">
        <f t="shared" si="7"/>
        <v>139</v>
      </c>
      <c r="E131" s="2">
        <f t="shared" si="12"/>
        <v>0.31518110703200292</v>
      </c>
      <c r="F131" s="2">
        <f t="shared" si="10"/>
        <v>0.48481889296799713</v>
      </c>
      <c r="G131" s="4">
        <f t="shared" si="11"/>
        <v>0.96261273922698176</v>
      </c>
      <c r="H131" s="2">
        <v>0.95</v>
      </c>
    </row>
    <row r="132" spans="4:8">
      <c r="D132" s="2">
        <f t="shared" ref="D132:D192" si="13">D131+1</f>
        <v>140</v>
      </c>
      <c r="E132" s="2">
        <f t="shared" si="12"/>
        <v>0.3154845745271484</v>
      </c>
      <c r="F132" s="2">
        <f t="shared" si="10"/>
        <v>0.48451542547285165</v>
      </c>
      <c r="G132" s="4">
        <f t="shared" si="11"/>
        <v>0.95315928385391435</v>
      </c>
      <c r="H132" s="2">
        <v>0.95</v>
      </c>
    </row>
    <row r="133" spans="4:8">
      <c r="D133" s="2">
        <f t="shared" si="13"/>
        <v>141</v>
      </c>
      <c r="E133" s="2">
        <f t="shared" si="12"/>
        <v>0.31578480789334812</v>
      </c>
      <c r="F133" s="2">
        <f t="shared" si="10"/>
        <v>0.48421519210665193</v>
      </c>
      <c r="G133" s="4">
        <f t="shared" si="11"/>
        <v>0.9612753244146337</v>
      </c>
      <c r="H133" s="2">
        <v>0.95</v>
      </c>
    </row>
    <row r="134" spans="4:8">
      <c r="D134" s="2">
        <f t="shared" si="13"/>
        <v>142</v>
      </c>
      <c r="E134" s="2">
        <f t="shared" si="12"/>
        <v>0.31608186417033113</v>
      </c>
      <c r="F134" s="2">
        <f t="shared" si="10"/>
        <v>0.48391813582966892</v>
      </c>
      <c r="G134" s="4">
        <f t="shared" si="11"/>
        <v>0.96024645319594792</v>
      </c>
      <c r="H134" s="2">
        <v>0.95</v>
      </c>
    </row>
    <row r="135" spans="4:8">
      <c r="D135" s="2">
        <f t="shared" si="13"/>
        <v>143</v>
      </c>
      <c r="E135" s="2">
        <f t="shared" si="12"/>
        <v>0.31637579899929091</v>
      </c>
      <c r="F135" s="2">
        <f t="shared" si="10"/>
        <v>0.48362420100070913</v>
      </c>
      <c r="G135" s="4">
        <f t="shared" si="11"/>
        <v>0.95968647919757677</v>
      </c>
      <c r="H135" s="2">
        <v>0.95</v>
      </c>
    </row>
    <row r="136" spans="4:8">
      <c r="D136" s="2">
        <f t="shared" si="13"/>
        <v>144</v>
      </c>
      <c r="E136" s="2">
        <f t="shared" si="12"/>
        <v>0.31666666666666671</v>
      </c>
      <c r="F136" s="2">
        <f t="shared" si="10"/>
        <v>0.48333333333333334</v>
      </c>
      <c r="G136" s="4">
        <f t="shared" si="11"/>
        <v>0.95912315083526389</v>
      </c>
      <c r="H136" s="2">
        <v>0.95</v>
      </c>
    </row>
    <row r="137" spans="4:8">
      <c r="D137" s="2">
        <f t="shared" si="13"/>
        <v>145</v>
      </c>
      <c r="E137" s="2">
        <f t="shared" si="12"/>
        <v>0.31695452014626002</v>
      </c>
      <c r="F137" s="2">
        <f t="shared" si="10"/>
        <v>0.48304547985374002</v>
      </c>
      <c r="G137" s="4">
        <f t="shared" si="11"/>
        <v>0.96629022061988423</v>
      </c>
      <c r="H137" s="2">
        <v>0.95</v>
      </c>
    </row>
    <row r="138" spans="4:8">
      <c r="D138" s="2">
        <f t="shared" si="13"/>
        <v>146</v>
      </c>
      <c r="E138" s="2">
        <f t="shared" si="12"/>
        <v>0.31723941113976323</v>
      </c>
      <c r="F138" s="2">
        <f t="shared" si="10"/>
        <v>0.48276058886023682</v>
      </c>
      <c r="G138" s="4">
        <f t="shared" si="11"/>
        <v>0.95775084088736862</v>
      </c>
      <c r="H138" s="2">
        <v>0.95</v>
      </c>
    </row>
    <row r="139" spans="4:8">
      <c r="D139" s="2">
        <f t="shared" si="13"/>
        <v>147</v>
      </c>
      <c r="E139" s="2">
        <f t="shared" si="12"/>
        <v>0.31752139011576774</v>
      </c>
      <c r="F139" s="2">
        <f t="shared" si="10"/>
        <v>0.4824786098842323</v>
      </c>
      <c r="G139" s="4">
        <f t="shared" si="11"/>
        <v>0.95671254698256136</v>
      </c>
      <c r="H139" s="2">
        <v>0.95</v>
      </c>
    </row>
    <row r="140" spans="4:8">
      <c r="D140" s="2">
        <f t="shared" si="13"/>
        <v>148</v>
      </c>
      <c r="E140" s="2">
        <f t="shared" si="12"/>
        <v>0.31780050634732138</v>
      </c>
      <c r="F140" s="2">
        <f t="shared" si="10"/>
        <v>0.48219949365267867</v>
      </c>
      <c r="G140" s="4">
        <f t="shared" si="11"/>
        <v>0.95612421491847099</v>
      </c>
      <c r="H140" s="2">
        <v>0.95</v>
      </c>
    </row>
    <row r="141" spans="4:8">
      <c r="D141" s="2">
        <f t="shared" si="13"/>
        <v>149</v>
      </c>
      <c r="E141" s="2">
        <f t="shared" si="12"/>
        <v>0.31807680794809595</v>
      </c>
      <c r="F141" s="2">
        <f t="shared" si="10"/>
        <v>0.48192319205190409</v>
      </c>
      <c r="G141" s="4">
        <f t="shared" si="11"/>
        <v>0.95556146429734612</v>
      </c>
      <c r="H141" s="2">
        <v>0.95</v>
      </c>
    </row>
    <row r="142" spans="4:8">
      <c r="D142" s="2">
        <f t="shared" si="13"/>
        <v>150</v>
      </c>
      <c r="E142" s="2">
        <f t="shared" si="12"/>
        <v>0.31835034190722744</v>
      </c>
      <c r="F142" s="2">
        <f t="shared" si="10"/>
        <v>0.4816496580927726</v>
      </c>
      <c r="G142" s="4">
        <f t="shared" si="11"/>
        <v>0.96315837317858111</v>
      </c>
      <c r="H142" s="2">
        <v>0.95</v>
      </c>
    </row>
    <row r="143" spans="4:8">
      <c r="D143" s="2">
        <f t="shared" si="13"/>
        <v>151</v>
      </c>
      <c r="E143" s="2">
        <f t="shared" si="12"/>
        <v>0.31862115412288405</v>
      </c>
      <c r="F143" s="2">
        <f t="shared" ref="F143:F192" si="14">p+1/SQRT(D143)</f>
        <v>0.48137884587711599</v>
      </c>
      <c r="G143" s="4">
        <f t="shared" ref="G143:G192" si="15">BINOMDIST(ROUNDDOWN(F143*D143,0),D143,p,1)-BINOMDIST(ROUNDDOWN(E143*D143,0),D143,p,1)</f>
        <v>0.95415827713372947</v>
      </c>
      <c r="H143" s="2">
        <v>0.95</v>
      </c>
    </row>
    <row r="144" spans="4:8">
      <c r="D144" s="2">
        <f t="shared" si="13"/>
        <v>152</v>
      </c>
      <c r="E144" s="2">
        <f t="shared" si="12"/>
        <v>0.31888928943461875</v>
      </c>
      <c r="F144" s="2">
        <f t="shared" si="14"/>
        <v>0.48111071056538129</v>
      </c>
      <c r="G144" s="4">
        <f t="shared" si="15"/>
        <v>0.961824354868274</v>
      </c>
      <c r="H144" s="2">
        <v>0.95</v>
      </c>
    </row>
    <row r="145" spans="4:8">
      <c r="D145" s="2">
        <f t="shared" si="13"/>
        <v>153</v>
      </c>
      <c r="E145" s="2">
        <f t="shared" si="12"/>
        <v>0.31915479165455568</v>
      </c>
      <c r="F145" s="2">
        <f t="shared" si="14"/>
        <v>0.48084520834544436</v>
      </c>
      <c r="G145" s="4">
        <f t="shared" si="15"/>
        <v>0.96109200741102907</v>
      </c>
      <c r="H145" s="2">
        <v>0.95</v>
      </c>
    </row>
    <row r="146" spans="4:8">
      <c r="D146" s="2">
        <f t="shared" si="13"/>
        <v>154</v>
      </c>
      <c r="E146" s="2">
        <f t="shared" si="12"/>
        <v>0.31941770359746202</v>
      </c>
      <c r="F146" s="2">
        <f t="shared" si="14"/>
        <v>0.48058229640253802</v>
      </c>
      <c r="G146" s="4">
        <f t="shared" si="15"/>
        <v>0.96025857128599268</v>
      </c>
      <c r="H146" s="2">
        <v>0.95</v>
      </c>
    </row>
    <row r="147" spans="4:8">
      <c r="D147" s="2">
        <f t="shared" si="13"/>
        <v>155</v>
      </c>
      <c r="E147" s="2">
        <f t="shared" si="12"/>
        <v>0.31967806710975011</v>
      </c>
      <c r="F147" s="2">
        <f t="shared" si="14"/>
        <v>0.48032193289024994</v>
      </c>
      <c r="G147" s="4">
        <f t="shared" si="15"/>
        <v>0.95995502279020029</v>
      </c>
      <c r="H147" s="2">
        <v>0.95</v>
      </c>
    </row>
    <row r="148" spans="4:8">
      <c r="D148" s="2">
        <f t="shared" si="13"/>
        <v>156</v>
      </c>
      <c r="E148" s="2">
        <f t="shared" si="12"/>
        <v>0.31993592309745644</v>
      </c>
      <c r="F148" s="2">
        <f t="shared" si="14"/>
        <v>0.4800640769025436</v>
      </c>
      <c r="G148" s="4">
        <f t="shared" si="15"/>
        <v>0.95878738119302753</v>
      </c>
      <c r="H148" s="2">
        <v>0.95</v>
      </c>
    </row>
    <row r="149" spans="4:8">
      <c r="D149" s="2">
        <f t="shared" si="13"/>
        <v>157</v>
      </c>
      <c r="E149" s="2">
        <f t="shared" si="12"/>
        <v>0.32019131155323782</v>
      </c>
      <c r="F149" s="2">
        <f t="shared" si="14"/>
        <v>0.47980868844676222</v>
      </c>
      <c r="G149" s="4">
        <f t="shared" si="15"/>
        <v>0.95858852788311177</v>
      </c>
      <c r="H149" s="2">
        <v>0.95</v>
      </c>
    </row>
    <row r="150" spans="4:8">
      <c r="D150" s="2">
        <f t="shared" si="13"/>
        <v>158</v>
      </c>
      <c r="E150" s="2">
        <f t="shared" si="12"/>
        <v>0.32044427158242705</v>
      </c>
      <c r="F150" s="2">
        <f t="shared" si="14"/>
        <v>0.47955572841757299</v>
      </c>
      <c r="G150" s="4">
        <f t="shared" si="15"/>
        <v>0.95785181998387514</v>
      </c>
      <c r="H150" s="2">
        <v>0.95</v>
      </c>
    </row>
    <row r="151" spans="4:8">
      <c r="D151" s="2">
        <f t="shared" si="13"/>
        <v>159</v>
      </c>
      <c r="E151" s="2">
        <f t="shared" si="12"/>
        <v>0.32069484142818561</v>
      </c>
      <c r="F151" s="2">
        <f t="shared" si="14"/>
        <v>0.47930515857181444</v>
      </c>
      <c r="G151" s="4">
        <f t="shared" si="15"/>
        <v>0.9649675254832335</v>
      </c>
      <c r="H151" s="2">
        <v>0.95</v>
      </c>
    </row>
    <row r="152" spans="4:8">
      <c r="D152" s="2">
        <f t="shared" si="13"/>
        <v>160</v>
      </c>
      <c r="E152" s="2">
        <f t="shared" si="12"/>
        <v>0.32094305849579052</v>
      </c>
      <c r="F152" s="2">
        <f t="shared" si="14"/>
        <v>0.47905694150420952</v>
      </c>
      <c r="G152" s="4">
        <f t="shared" si="15"/>
        <v>0.95668845954891302</v>
      </c>
      <c r="H152" s="2">
        <v>0.95</v>
      </c>
    </row>
    <row r="153" spans="4:8">
      <c r="D153" s="2">
        <f t="shared" si="13"/>
        <v>161</v>
      </c>
      <c r="E153" s="2">
        <f t="shared" si="12"/>
        <v>0.32118895937608993</v>
      </c>
      <c r="F153" s="2">
        <f t="shared" si="14"/>
        <v>0.47881104062391011</v>
      </c>
      <c r="G153" s="4">
        <f t="shared" si="15"/>
        <v>0.96385237312572158</v>
      </c>
      <c r="H153" s="2">
        <v>0.95</v>
      </c>
    </row>
    <row r="154" spans="4:8">
      <c r="D154" s="2">
        <f t="shared" si="13"/>
        <v>162</v>
      </c>
      <c r="E154" s="2">
        <f t="shared" si="12"/>
        <v>0.32143257986816143</v>
      </c>
      <c r="F154" s="2">
        <f t="shared" si="14"/>
        <v>0.47856742013183862</v>
      </c>
      <c r="G154" s="4">
        <f t="shared" si="15"/>
        <v>0.9552929457771181</v>
      </c>
      <c r="H154" s="2">
        <v>0.95</v>
      </c>
    </row>
    <row r="155" spans="4:8">
      <c r="D155" s="2">
        <f t="shared" si="13"/>
        <v>163</v>
      </c>
      <c r="E155" s="2">
        <f t="shared" si="12"/>
        <v>0.32167395500120427</v>
      </c>
      <c r="F155" s="2">
        <f t="shared" si="14"/>
        <v>0.47832604499879577</v>
      </c>
      <c r="G155" s="4">
        <f t="shared" si="15"/>
        <v>0.95455333611635218</v>
      </c>
      <c r="H155" s="2">
        <v>0.95</v>
      </c>
    </row>
    <row r="156" spans="4:8">
      <c r="D156" s="2">
        <f t="shared" si="13"/>
        <v>164</v>
      </c>
      <c r="E156" s="2">
        <f t="shared" si="12"/>
        <v>0.32191311905569697</v>
      </c>
      <c r="F156" s="2">
        <f t="shared" si="14"/>
        <v>0.47808688094430307</v>
      </c>
      <c r="G156" s="4">
        <f t="shared" si="15"/>
        <v>0.96204866426380864</v>
      </c>
      <c r="H156" s="2">
        <v>0.95</v>
      </c>
    </row>
    <row r="157" spans="4:8">
      <c r="D157" s="2">
        <f t="shared" si="13"/>
        <v>165</v>
      </c>
      <c r="E157" s="2">
        <f t="shared" si="12"/>
        <v>0.32215010558384771</v>
      </c>
      <c r="F157" s="2">
        <f t="shared" si="14"/>
        <v>0.47784989441615233</v>
      </c>
      <c r="G157" s="4">
        <f t="shared" si="15"/>
        <v>0.9533664173828349</v>
      </c>
      <c r="H157" s="2">
        <v>0.95</v>
      </c>
    </row>
    <row r="158" spans="4:8">
      <c r="D158" s="2">
        <f t="shared" si="13"/>
        <v>166</v>
      </c>
      <c r="E158" s="2">
        <f t="shared" si="12"/>
        <v>0.32238494742936674</v>
      </c>
      <c r="F158" s="2">
        <f t="shared" si="14"/>
        <v>0.4776150525706333</v>
      </c>
      <c r="G158" s="4">
        <f t="shared" si="15"/>
        <v>0.96090573503463639</v>
      </c>
      <c r="H158" s="2">
        <v>0.95</v>
      </c>
    </row>
    <row r="159" spans="4:8">
      <c r="D159" s="2">
        <f t="shared" si="13"/>
        <v>167</v>
      </c>
      <c r="E159" s="2">
        <f t="shared" si="12"/>
        <v>0.32261767674658637</v>
      </c>
      <c r="F159" s="2">
        <f t="shared" si="14"/>
        <v>0.47738232325341368</v>
      </c>
      <c r="G159" s="4">
        <f t="shared" si="15"/>
        <v>0.96002887874551734</v>
      </c>
      <c r="H159" s="2">
        <v>0.95</v>
      </c>
    </row>
    <row r="160" spans="4:8">
      <c r="D160" s="2">
        <f t="shared" si="13"/>
        <v>168</v>
      </c>
      <c r="E160" s="2">
        <f t="shared" si="12"/>
        <v>0.32284832501895405</v>
      </c>
      <c r="F160" s="2">
        <f t="shared" si="14"/>
        <v>0.47715167498104599</v>
      </c>
      <c r="G160" s="4">
        <f t="shared" si="15"/>
        <v>0.95955081026340694</v>
      </c>
      <c r="H160" s="2">
        <v>0.95</v>
      </c>
    </row>
    <row r="161" spans="4:8">
      <c r="D161" s="2">
        <f t="shared" si="13"/>
        <v>169</v>
      </c>
      <c r="E161" s="2">
        <f t="shared" si="12"/>
        <v>0.32307692307692309</v>
      </c>
      <c r="F161" s="2">
        <f t="shared" si="14"/>
        <v>0.47692307692307695</v>
      </c>
      <c r="G161" s="4">
        <f t="shared" si="15"/>
        <v>0.95907114834719109</v>
      </c>
      <c r="H161" s="2">
        <v>0.95</v>
      </c>
    </row>
    <row r="162" spans="4:8">
      <c r="D162" s="2">
        <f t="shared" si="13"/>
        <v>170</v>
      </c>
      <c r="E162" s="2">
        <f t="shared" si="12"/>
        <v>0.32330350111526296</v>
      </c>
      <c r="F162" s="2">
        <f t="shared" si="14"/>
        <v>0.47669649888473709</v>
      </c>
      <c r="G162" s="4">
        <f t="shared" si="15"/>
        <v>0.96577175172481877</v>
      </c>
      <c r="H162" s="2">
        <v>0.95</v>
      </c>
    </row>
    <row r="163" spans="4:8">
      <c r="D163" s="2">
        <f t="shared" si="13"/>
        <v>171</v>
      </c>
      <c r="E163" s="2">
        <f t="shared" si="12"/>
        <v>0.32352808870981276</v>
      </c>
      <c r="F163" s="2">
        <f t="shared" si="14"/>
        <v>0.47647191129018729</v>
      </c>
      <c r="G163" s="4">
        <f t="shared" si="15"/>
        <v>0.95790306476098652</v>
      </c>
      <c r="H163" s="2">
        <v>0.95</v>
      </c>
    </row>
    <row r="164" spans="4:8">
      <c r="D164" s="2">
        <f t="shared" si="13"/>
        <v>172</v>
      </c>
      <c r="E164" s="2">
        <f t="shared" si="12"/>
        <v>0.32375071483369766</v>
      </c>
      <c r="F164" s="2">
        <f t="shared" si="14"/>
        <v>0.47624928516630238</v>
      </c>
      <c r="G164" s="4">
        <f t="shared" si="15"/>
        <v>0.95701935488560586</v>
      </c>
      <c r="H164" s="2">
        <v>0.95</v>
      </c>
    </row>
    <row r="165" spans="4:8">
      <c r="D165" s="2">
        <f t="shared" si="13"/>
        <v>173</v>
      </c>
      <c r="E165" s="2">
        <f t="shared" si="12"/>
        <v>0.32397140787302947</v>
      </c>
      <c r="F165" s="2">
        <f t="shared" si="14"/>
        <v>0.47602859212697057</v>
      </c>
      <c r="G165" s="4">
        <f t="shared" si="15"/>
        <v>0.95652068517966626</v>
      </c>
      <c r="H165" s="2">
        <v>0.95</v>
      </c>
    </row>
    <row r="166" spans="4:8">
      <c r="D166" s="2">
        <f t="shared" si="13"/>
        <v>174</v>
      </c>
      <c r="E166" s="2">
        <f t="shared" si="12"/>
        <v>0.32419019564210971</v>
      </c>
      <c r="F166" s="2">
        <f t="shared" si="14"/>
        <v>0.47580980435789033</v>
      </c>
      <c r="G166" s="4">
        <f t="shared" si="15"/>
        <v>0.95604137804858214</v>
      </c>
      <c r="H166" s="2">
        <v>0.95</v>
      </c>
    </row>
    <row r="167" spans="4:8">
      <c r="D167" s="2">
        <f t="shared" si="13"/>
        <v>175</v>
      </c>
      <c r="E167" s="2">
        <f t="shared" si="12"/>
        <v>0.32440710539815459</v>
      </c>
      <c r="F167" s="2">
        <f t="shared" si="14"/>
        <v>0.47559289460184545</v>
      </c>
      <c r="G167" s="4">
        <f t="shared" si="15"/>
        <v>0.96308228883575697</v>
      </c>
      <c r="H167" s="2">
        <v>0.95</v>
      </c>
    </row>
    <row r="168" spans="4:8">
      <c r="D168" s="2">
        <f t="shared" si="13"/>
        <v>176</v>
      </c>
      <c r="E168" s="2">
        <f t="shared" si="12"/>
        <v>0.32462216385555909</v>
      </c>
      <c r="F168" s="2">
        <f t="shared" si="14"/>
        <v>0.47537783614444096</v>
      </c>
      <c r="G168" s="4">
        <f t="shared" si="15"/>
        <v>0.95485062282359079</v>
      </c>
      <c r="H168" s="2">
        <v>0.95</v>
      </c>
    </row>
    <row r="169" spans="4:8">
      <c r="D169" s="2">
        <f t="shared" si="13"/>
        <v>177</v>
      </c>
      <c r="E169" s="2">
        <f t="shared" si="12"/>
        <v>0.3248353971997171</v>
      </c>
      <c r="F169" s="2">
        <f t="shared" si="14"/>
        <v>0.47516460280028294</v>
      </c>
      <c r="G169" s="4">
        <f t="shared" si="15"/>
        <v>0.96193968116248463</v>
      </c>
      <c r="H169" s="2">
        <v>0.95</v>
      </c>
    </row>
    <row r="170" spans="4:8">
      <c r="D170" s="2">
        <f t="shared" si="13"/>
        <v>178</v>
      </c>
      <c r="E170" s="2">
        <f t="shared" si="12"/>
        <v>0.32504683110041388</v>
      </c>
      <c r="F170" s="2">
        <f t="shared" si="14"/>
        <v>0.47495316889958616</v>
      </c>
      <c r="G170" s="4">
        <f t="shared" si="15"/>
        <v>0.9613124406948157</v>
      </c>
      <c r="H170" s="2">
        <v>0.95</v>
      </c>
    </row>
    <row r="171" spans="4:8">
      <c r="D171" s="2">
        <f t="shared" si="13"/>
        <v>179</v>
      </c>
      <c r="E171" s="2">
        <f t="shared" si="12"/>
        <v>0.32525649072480645</v>
      </c>
      <c r="F171" s="2">
        <f t="shared" si="14"/>
        <v>0.4747435092751936</v>
      </c>
      <c r="G171" s="4">
        <f t="shared" si="15"/>
        <v>0.9529653523516376</v>
      </c>
      <c r="H171" s="2">
        <v>0.95</v>
      </c>
    </row>
    <row r="172" spans="4:8">
      <c r="D172" s="2">
        <f t="shared" si="13"/>
        <v>180</v>
      </c>
      <c r="E172" s="2">
        <f t="shared" si="12"/>
        <v>0.32546440075000704</v>
      </c>
      <c r="F172" s="2">
        <f t="shared" si="14"/>
        <v>0.474535599249993</v>
      </c>
      <c r="G172" s="4">
        <f t="shared" si="15"/>
        <v>0.96034040610901927</v>
      </c>
      <c r="H172" s="2">
        <v>0.95</v>
      </c>
    </row>
    <row r="173" spans="4:8">
      <c r="D173" s="2">
        <f t="shared" si="13"/>
        <v>181</v>
      </c>
      <c r="E173" s="2">
        <f t="shared" si="12"/>
        <v>0.32567058537528337</v>
      </c>
      <c r="F173" s="2">
        <f t="shared" si="14"/>
        <v>0.47432941462471667</v>
      </c>
      <c r="G173" s="4">
        <f t="shared" si="15"/>
        <v>0.9593414302067742</v>
      </c>
      <c r="H173" s="2">
        <v>0.95</v>
      </c>
    </row>
    <row r="174" spans="4:8">
      <c r="D174" s="2">
        <f t="shared" si="13"/>
        <v>182</v>
      </c>
      <c r="E174" s="2">
        <f t="shared" si="12"/>
        <v>0.32587506833388991</v>
      </c>
      <c r="F174" s="2">
        <f t="shared" si="14"/>
        <v>0.47412493166611014</v>
      </c>
      <c r="G174" s="4">
        <f t="shared" si="15"/>
        <v>0.95917371799709983</v>
      </c>
      <c r="H174" s="2">
        <v>0.95</v>
      </c>
    </row>
    <row r="175" spans="4:8">
      <c r="D175" s="2">
        <f t="shared" si="13"/>
        <v>183</v>
      </c>
      <c r="E175" s="2">
        <f t="shared" si="12"/>
        <v>0.32607787290454271</v>
      </c>
      <c r="F175" s="2">
        <f t="shared" si="14"/>
        <v>0.47392212709545734</v>
      </c>
      <c r="G175" s="4">
        <f t="shared" si="15"/>
        <v>0.95854310876664228</v>
      </c>
      <c r="H175" s="2">
        <v>0.95</v>
      </c>
    </row>
    <row r="176" spans="4:8">
      <c r="D176" s="2">
        <f t="shared" si="13"/>
        <v>184</v>
      </c>
      <c r="E176" s="2">
        <f t="shared" si="12"/>
        <v>0.32627902192255143</v>
      </c>
      <c r="F176" s="2">
        <f t="shared" si="14"/>
        <v>0.47372097807744862</v>
      </c>
      <c r="G176" s="4">
        <f t="shared" si="15"/>
        <v>0.95780876592153652</v>
      </c>
      <c r="H176" s="2">
        <v>0.95</v>
      </c>
    </row>
    <row r="177" spans="4:8">
      <c r="D177" s="2">
        <f t="shared" si="13"/>
        <v>185</v>
      </c>
      <c r="E177" s="2">
        <f t="shared" si="12"/>
        <v>0.32647853779061925</v>
      </c>
      <c r="F177" s="2">
        <f t="shared" si="14"/>
        <v>0.47352146220938079</v>
      </c>
      <c r="G177" s="4">
        <f t="shared" si="15"/>
        <v>0.95755133598088804</v>
      </c>
      <c r="H177" s="2">
        <v>0.95</v>
      </c>
    </row>
    <row r="178" spans="4:8">
      <c r="D178" s="2">
        <f t="shared" si="13"/>
        <v>186</v>
      </c>
      <c r="E178" s="2">
        <f t="shared" si="12"/>
        <v>0.32667644248932337</v>
      </c>
      <c r="F178" s="2">
        <f t="shared" si="14"/>
        <v>0.47332355751067667</v>
      </c>
      <c r="G178" s="4">
        <f t="shared" si="15"/>
        <v>0.96416638732230775</v>
      </c>
      <c r="H178" s="2">
        <v>0.95</v>
      </c>
    </row>
    <row r="179" spans="4:8">
      <c r="D179" s="2">
        <f t="shared" si="13"/>
        <v>187</v>
      </c>
      <c r="E179" s="2">
        <f t="shared" si="12"/>
        <v>0.32687275758728696</v>
      </c>
      <c r="F179" s="2">
        <f t="shared" si="14"/>
        <v>0.47312724241271309</v>
      </c>
      <c r="G179" s="4">
        <f t="shared" si="15"/>
        <v>0.95636276186569458</v>
      </c>
      <c r="H179" s="2">
        <v>0.95</v>
      </c>
    </row>
    <row r="180" spans="4:8">
      <c r="D180" s="2">
        <f t="shared" si="13"/>
        <v>188</v>
      </c>
      <c r="E180" s="2">
        <f t="shared" si="12"/>
        <v>0.32706750425105274</v>
      </c>
      <c r="F180" s="2">
        <f t="shared" si="14"/>
        <v>0.4729324957489473</v>
      </c>
      <c r="G180" s="4">
        <f t="shared" si="15"/>
        <v>0.95572972379952181</v>
      </c>
      <c r="H180" s="2">
        <v>0.95</v>
      </c>
    </row>
    <row r="181" spans="4:8">
      <c r="D181" s="2">
        <f t="shared" si="13"/>
        <v>189</v>
      </c>
      <c r="E181" s="2">
        <f t="shared" si="12"/>
        <v>0.32726070325466922</v>
      </c>
      <c r="F181" s="2">
        <f t="shared" si="14"/>
        <v>0.47273929674533083</v>
      </c>
      <c r="G181" s="4">
        <f t="shared" si="15"/>
        <v>0.96261636030050124</v>
      </c>
      <c r="H181" s="2">
        <v>0.95</v>
      </c>
    </row>
    <row r="182" spans="4:8">
      <c r="D182" s="2">
        <f t="shared" si="13"/>
        <v>190</v>
      </c>
      <c r="E182" s="2">
        <f t="shared" si="12"/>
        <v>0.32745237498899887</v>
      </c>
      <c r="F182" s="2">
        <f t="shared" si="14"/>
        <v>0.47254762501100117</v>
      </c>
      <c r="G182" s="4">
        <f t="shared" si="15"/>
        <v>0.95472001120165373</v>
      </c>
      <c r="H182" s="2">
        <v>0.95</v>
      </c>
    </row>
    <row r="183" spans="4:8">
      <c r="D183" s="2">
        <f t="shared" si="13"/>
        <v>191</v>
      </c>
      <c r="E183" s="2">
        <f t="shared" si="12"/>
        <v>0.32764253947075783</v>
      </c>
      <c r="F183" s="2">
        <f t="shared" si="14"/>
        <v>0.47235746052924221</v>
      </c>
      <c r="G183" s="4">
        <f t="shared" si="15"/>
        <v>0.96163651800635908</v>
      </c>
      <c r="H183" s="2">
        <v>0.95</v>
      </c>
    </row>
    <row r="184" spans="4:8">
      <c r="D184" s="2">
        <f t="shared" si="13"/>
        <v>192</v>
      </c>
      <c r="E184" s="2">
        <f t="shared" si="12"/>
        <v>0.32783121635129681</v>
      </c>
      <c r="F184" s="2">
        <f t="shared" si="14"/>
        <v>0.47216878364870324</v>
      </c>
      <c r="G184" s="4">
        <f t="shared" si="15"/>
        <v>0.96088266615061513</v>
      </c>
      <c r="H184" s="2">
        <v>0.95</v>
      </c>
    </row>
    <row r="185" spans="4:8">
      <c r="D185" s="2">
        <f t="shared" si="13"/>
        <v>193</v>
      </c>
      <c r="E185" s="2">
        <f t="shared" si="12"/>
        <v>0.32801842492513056</v>
      </c>
      <c r="F185" s="2">
        <f t="shared" si="14"/>
        <v>0.47198157507486949</v>
      </c>
      <c r="G185" s="4">
        <f t="shared" si="15"/>
        <v>0.96047618648885169</v>
      </c>
      <c r="H185" s="2">
        <v>0.95</v>
      </c>
    </row>
    <row r="186" spans="4:8">
      <c r="D186" s="2">
        <f t="shared" si="13"/>
        <v>194</v>
      </c>
      <c r="E186" s="2">
        <f t="shared" si="12"/>
        <v>0.32820418413822622</v>
      </c>
      <c r="F186" s="2">
        <f t="shared" si="14"/>
        <v>0.47179581586177383</v>
      </c>
      <c r="G186" s="4">
        <f t="shared" si="15"/>
        <v>0.96006287523075884</v>
      </c>
      <c r="H186" s="2">
        <v>0.95</v>
      </c>
    </row>
    <row r="187" spans="4:8">
      <c r="D187" s="2">
        <f t="shared" si="13"/>
        <v>195</v>
      </c>
      <c r="E187" s="2">
        <f t="shared" si="12"/>
        <v>0.32838851259605673</v>
      </c>
      <c r="F187" s="2">
        <f t="shared" si="14"/>
        <v>0.47161148740394332</v>
      </c>
      <c r="G187" s="4">
        <f t="shared" si="15"/>
        <v>0.95185107006513303</v>
      </c>
      <c r="H187" s="2">
        <v>0.95</v>
      </c>
    </row>
    <row r="188" spans="4:8">
      <c r="D188" s="2">
        <f t="shared" si="13"/>
        <v>196</v>
      </c>
      <c r="E188" s="2">
        <f t="shared" si="12"/>
        <v>0.32857142857142863</v>
      </c>
      <c r="F188" s="2">
        <f t="shared" si="14"/>
        <v>0.47142857142857142</v>
      </c>
      <c r="G188" s="4">
        <f t="shared" si="15"/>
        <v>0.95906377941915866</v>
      </c>
      <c r="H188" s="2">
        <v>0.95</v>
      </c>
    </row>
    <row r="189" spans="4:8">
      <c r="D189" s="2">
        <f t="shared" si="13"/>
        <v>197</v>
      </c>
      <c r="E189" s="2">
        <f t="shared" si="12"/>
        <v>0.32875295001209037</v>
      </c>
      <c r="F189" s="2">
        <f t="shared" si="14"/>
        <v>0.47124704998790967</v>
      </c>
      <c r="G189" s="4">
        <f t="shared" si="15"/>
        <v>0.95830440959546093</v>
      </c>
      <c r="H189" s="2">
        <v>0.95</v>
      </c>
    </row>
    <row r="190" spans="4:8">
      <c r="D190" s="2">
        <f t="shared" si="13"/>
        <v>198</v>
      </c>
      <c r="E190" s="2">
        <f t="shared" si="12"/>
        <v>0.32893309454812986</v>
      </c>
      <c r="F190" s="2">
        <f t="shared" si="14"/>
        <v>0.47106690545187019</v>
      </c>
      <c r="G190" s="4">
        <f t="shared" si="15"/>
        <v>0.95788226914272268</v>
      </c>
      <c r="H190" s="2">
        <v>0.95</v>
      </c>
    </row>
    <row r="191" spans="4:8">
      <c r="D191" s="2">
        <f t="shared" si="13"/>
        <v>199</v>
      </c>
      <c r="E191" s="2">
        <f t="shared" si="12"/>
        <v>0.32911187949916643</v>
      </c>
      <c r="F191" s="2">
        <f t="shared" si="14"/>
        <v>0.47088812050083362</v>
      </c>
      <c r="G191" s="4">
        <f t="shared" si="15"/>
        <v>0.95746898922234436</v>
      </c>
      <c r="H191" s="2">
        <v>0.95</v>
      </c>
    </row>
    <row r="192" spans="4:8">
      <c r="D192" s="2">
        <f t="shared" si="13"/>
        <v>200</v>
      </c>
      <c r="E192" s="2">
        <f t="shared" si="12"/>
        <v>0.3292893218813453</v>
      </c>
      <c r="F192" s="2">
        <f t="shared" si="14"/>
        <v>0.47071067811865475</v>
      </c>
      <c r="G192" s="4">
        <f t="shared" si="15"/>
        <v>0.96392411807487555</v>
      </c>
      <c r="H192" s="2">
        <v>0.95</v>
      </c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  <row r="210" spans="7:7">
      <c r="G210" s="4"/>
    </row>
    <row r="211" spans="7:7">
      <c r="G211" s="4"/>
    </row>
    <row r="212" spans="7:7">
      <c r="G212" s="4"/>
    </row>
    <row r="213" spans="7:7">
      <c r="G213" s="4"/>
    </row>
    <row r="214" spans="7:7">
      <c r="G214" s="4"/>
    </row>
    <row r="215" spans="7:7">
      <c r="G215" s="4"/>
    </row>
    <row r="216" spans="7:7">
      <c r="G216" s="4"/>
    </row>
    <row r="217" spans="7:7">
      <c r="G217" s="4"/>
    </row>
    <row r="218" spans="7:7">
      <c r="G218" s="4"/>
    </row>
    <row r="219" spans="7:7">
      <c r="G219" s="4"/>
    </row>
    <row r="220" spans="7:7">
      <c r="G220" s="4"/>
    </row>
    <row r="221" spans="7:7">
      <c r="G221" s="4"/>
    </row>
    <row r="222" spans="7:7">
      <c r="G222" s="4"/>
    </row>
    <row r="223" spans="7:7">
      <c r="G223" s="4"/>
    </row>
    <row r="224" spans="7:7">
      <c r="G224" s="4"/>
    </row>
    <row r="225" spans="7:7">
      <c r="G225" s="4"/>
    </row>
    <row r="226" spans="7:7">
      <c r="G226" s="4"/>
    </row>
    <row r="227" spans="7:7">
      <c r="G227" s="4"/>
    </row>
    <row r="228" spans="7:7">
      <c r="G228" s="4"/>
    </row>
    <row r="229" spans="7:7">
      <c r="G229" s="4"/>
    </row>
    <row r="230" spans="7:7">
      <c r="G230" s="4"/>
    </row>
    <row r="231" spans="7:7">
      <c r="G231" s="4"/>
    </row>
    <row r="232" spans="7:7">
      <c r="G232" s="4"/>
    </row>
    <row r="233" spans="7:7">
      <c r="G233" s="4"/>
    </row>
    <row r="234" spans="7:7">
      <c r="G234" s="4"/>
    </row>
    <row r="235" spans="7:7">
      <c r="G235" s="4"/>
    </row>
    <row r="236" spans="7:7">
      <c r="G236" s="4"/>
    </row>
    <row r="237" spans="7:7">
      <c r="G237" s="4"/>
    </row>
    <row r="238" spans="7:7">
      <c r="G238" s="4"/>
    </row>
    <row r="239" spans="7:7">
      <c r="G239" s="4"/>
    </row>
    <row r="240" spans="7:7">
      <c r="G240" s="4"/>
    </row>
    <row r="241" spans="7:7">
      <c r="G241" s="4"/>
    </row>
    <row r="242" spans="7:7">
      <c r="G242" s="4"/>
    </row>
    <row r="243" spans="7:7">
      <c r="G243" s="4"/>
    </row>
    <row r="244" spans="7:7">
      <c r="G244" s="4"/>
    </row>
    <row r="245" spans="7:7">
      <c r="G245" s="4"/>
    </row>
    <row r="246" spans="7:7">
      <c r="G246" s="4"/>
    </row>
    <row r="247" spans="7:7">
      <c r="G247" s="4"/>
    </row>
    <row r="248" spans="7:7">
      <c r="G248" s="4"/>
    </row>
    <row r="249" spans="7:7">
      <c r="G249" s="4"/>
    </row>
    <row r="250" spans="7:7">
      <c r="G250" s="4"/>
    </row>
    <row r="251" spans="7:7">
      <c r="G251" s="4"/>
    </row>
    <row r="252" spans="7:7">
      <c r="G252" s="4"/>
    </row>
    <row r="253" spans="7:7">
      <c r="G253" s="4"/>
    </row>
    <row r="254" spans="7:7">
      <c r="G254" s="4"/>
    </row>
    <row r="255" spans="7:7">
      <c r="G255" s="4"/>
    </row>
    <row r="256" spans="7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  <row r="337" spans="7:7">
      <c r="G337" s="4"/>
    </row>
    <row r="338" spans="7:7">
      <c r="G338" s="4"/>
    </row>
    <row r="339" spans="7:7">
      <c r="G339" s="4"/>
    </row>
    <row r="340" spans="7:7">
      <c r="G340" s="4"/>
    </row>
    <row r="341" spans="7:7">
      <c r="G341" s="4"/>
    </row>
    <row r="342" spans="7:7">
      <c r="G342" s="4"/>
    </row>
    <row r="343" spans="7:7">
      <c r="G343" s="4"/>
    </row>
    <row r="344" spans="7:7">
      <c r="G344" s="4"/>
    </row>
    <row r="345" spans="7:7">
      <c r="G345" s="4"/>
    </row>
    <row r="346" spans="7:7">
      <c r="G346" s="4"/>
    </row>
    <row r="347" spans="7:7">
      <c r="G347" s="4"/>
    </row>
    <row r="348" spans="7:7">
      <c r="G348" s="4"/>
    </row>
    <row r="349" spans="7:7">
      <c r="G349" s="4"/>
    </row>
    <row r="350" spans="7:7">
      <c r="G350" s="4"/>
    </row>
    <row r="351" spans="7:7">
      <c r="G351" s="4"/>
    </row>
    <row r="352" spans="7:7">
      <c r="G352" s="4"/>
    </row>
    <row r="353" spans="7:7">
      <c r="G353" s="4"/>
    </row>
    <row r="354" spans="7:7">
      <c r="G354" s="4"/>
    </row>
    <row r="355" spans="7:7">
      <c r="G355" s="4"/>
    </row>
    <row r="356" spans="7:7">
      <c r="G356" s="4"/>
    </row>
    <row r="357" spans="7:7">
      <c r="G357" s="4"/>
    </row>
    <row r="358" spans="7:7">
      <c r="G358" s="4"/>
    </row>
    <row r="359" spans="7:7">
      <c r="G359" s="4"/>
    </row>
    <row r="360" spans="7:7">
      <c r="G360" s="4"/>
    </row>
    <row r="361" spans="7:7">
      <c r="G361" s="4"/>
    </row>
    <row r="362" spans="7:7">
      <c r="G362" s="4"/>
    </row>
    <row r="363" spans="7:7">
      <c r="G363" s="4"/>
    </row>
    <row r="364" spans="7:7">
      <c r="G364" s="4"/>
    </row>
    <row r="365" spans="7:7">
      <c r="G365" s="4"/>
    </row>
    <row r="366" spans="7:7">
      <c r="G366" s="4"/>
    </row>
    <row r="367" spans="7:7">
      <c r="G367" s="4"/>
    </row>
    <row r="368" spans="7:7">
      <c r="G368" s="4"/>
    </row>
    <row r="369" spans="7:7">
      <c r="G369" s="4"/>
    </row>
    <row r="370" spans="7:7">
      <c r="G370" s="4"/>
    </row>
    <row r="371" spans="7:7">
      <c r="G371" s="4"/>
    </row>
    <row r="372" spans="7:7">
      <c r="G372" s="4"/>
    </row>
    <row r="373" spans="7:7">
      <c r="G373" s="4"/>
    </row>
    <row r="374" spans="7:7">
      <c r="G374" s="4"/>
    </row>
    <row r="375" spans="7:7">
      <c r="G375" s="4"/>
    </row>
    <row r="376" spans="7:7">
      <c r="G376" s="4"/>
    </row>
    <row r="377" spans="7:7">
      <c r="G377" s="4"/>
    </row>
    <row r="378" spans="7:7">
      <c r="G378" s="4"/>
    </row>
    <row r="379" spans="7:7">
      <c r="G379" s="4"/>
    </row>
    <row r="380" spans="7:7">
      <c r="G380" s="4"/>
    </row>
    <row r="381" spans="7:7">
      <c r="G381" s="4"/>
    </row>
    <row r="382" spans="7:7">
      <c r="G382" s="4"/>
    </row>
    <row r="383" spans="7:7">
      <c r="G383" s="4"/>
    </row>
    <row r="384" spans="7:7">
      <c r="G384" s="4"/>
    </row>
    <row r="385" spans="7:7">
      <c r="G385" s="4"/>
    </row>
    <row r="386" spans="7:7">
      <c r="G386" s="4"/>
    </row>
    <row r="387" spans="7:7">
      <c r="G387" s="4"/>
    </row>
    <row r="388" spans="7:7">
      <c r="G388" s="4"/>
    </row>
    <row r="389" spans="7:7">
      <c r="G389" s="4"/>
    </row>
    <row r="390" spans="7:7">
      <c r="G390" s="4"/>
    </row>
    <row r="391" spans="7:7">
      <c r="G391" s="4"/>
    </row>
    <row r="392" spans="7:7">
      <c r="G392" s="4"/>
    </row>
    <row r="393" spans="7:7">
      <c r="G393" s="4"/>
    </row>
    <row r="394" spans="7:7">
      <c r="G394" s="4"/>
    </row>
    <row r="395" spans="7:7">
      <c r="G395" s="4"/>
    </row>
    <row r="396" spans="7:7">
      <c r="G396" s="4"/>
    </row>
    <row r="397" spans="7:7">
      <c r="G397" s="4"/>
    </row>
    <row r="398" spans="7:7">
      <c r="G398" s="4"/>
    </row>
    <row r="399" spans="7:7">
      <c r="G399" s="4"/>
    </row>
    <row r="400" spans="7:7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H702"/>
  <sheetViews>
    <sheetView workbookViewId="0">
      <selection sqref="A1:XFD1"/>
    </sheetView>
  </sheetViews>
  <sheetFormatPr baseColWidth="10" defaultRowHeight="15"/>
  <cols>
    <col min="3" max="3" width="4.42578125" customWidth="1"/>
    <col min="4" max="4" width="8.42578125" style="2" customWidth="1"/>
    <col min="5" max="6" width="11.42578125" style="2"/>
    <col min="7" max="7" width="15.5703125" style="2" customWidth="1"/>
    <col min="8" max="8" width="11.42578125" style="2" customWidth="1"/>
  </cols>
  <sheetData>
    <row r="1" spans="2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</row>
    <row r="2" spans="2:8">
      <c r="B2" s="3">
        <v>0.45</v>
      </c>
      <c r="D2" s="2">
        <v>10</v>
      </c>
      <c r="E2" s="2">
        <f t="shared" ref="E2:E65" si="0">p-1/SQRT(D2)</f>
        <v>0.13377223398316207</v>
      </c>
      <c r="F2" s="2">
        <f t="shared" ref="F2:F65" si="1">p+1/SQRT(D2)</f>
        <v>0.76622776601683795</v>
      </c>
      <c r="G2" s="4">
        <f t="shared" ref="G2:G65" si="2">BINOMDIST(ROUNDDOWN(F2*D2,0),D2,p,1)-BINOMDIST(ROUNDDOWN(E2*D2,0),D2,p,1)</f>
        <v>0.94935105948955079</v>
      </c>
      <c r="H2" s="2">
        <v>0.95</v>
      </c>
    </row>
    <row r="3" spans="2:8">
      <c r="D3" s="2">
        <f>D2+1</f>
        <v>11</v>
      </c>
      <c r="E3" s="2">
        <f t="shared" si="0"/>
        <v>0.14848865542223638</v>
      </c>
      <c r="F3" s="2">
        <f t="shared" si="1"/>
        <v>0.7515113445777637</v>
      </c>
      <c r="G3" s="4">
        <f t="shared" si="2"/>
        <v>0.97126620101301286</v>
      </c>
      <c r="H3" s="2">
        <v>0.95</v>
      </c>
    </row>
    <row r="4" spans="2:8">
      <c r="D4" s="2">
        <f t="shared" ref="D4:D67" si="3">D3+1</f>
        <v>12</v>
      </c>
      <c r="E4" s="2">
        <f t="shared" si="0"/>
        <v>0.16132486540518709</v>
      </c>
      <c r="F4" s="2">
        <f t="shared" si="1"/>
        <v>0.73867513459481293</v>
      </c>
      <c r="G4" s="4">
        <f t="shared" si="2"/>
        <v>0.95613604833424226</v>
      </c>
      <c r="H4" s="2">
        <v>0.95</v>
      </c>
    </row>
    <row r="5" spans="2:8">
      <c r="D5" s="2">
        <f t="shared" si="3"/>
        <v>13</v>
      </c>
      <c r="E5" s="2">
        <f t="shared" si="0"/>
        <v>0.17264990188738544</v>
      </c>
      <c r="F5" s="2">
        <f t="shared" si="1"/>
        <v>0.72735009811261464</v>
      </c>
      <c r="G5" s="4">
        <f t="shared" si="2"/>
        <v>0.95274997597575084</v>
      </c>
      <c r="H5" s="2">
        <v>0.95</v>
      </c>
    </row>
    <row r="6" spans="2:8">
      <c r="D6" s="2">
        <f t="shared" si="3"/>
        <v>14</v>
      </c>
      <c r="E6" s="2">
        <f t="shared" si="0"/>
        <v>0.18273875808757561</v>
      </c>
      <c r="F6" s="2">
        <f t="shared" si="1"/>
        <v>0.71726124191242446</v>
      </c>
      <c r="G6" s="4">
        <f t="shared" si="2"/>
        <v>0.97156326649881231</v>
      </c>
      <c r="H6" s="2">
        <v>0.95</v>
      </c>
    </row>
    <row r="7" spans="2:8">
      <c r="D7" s="2">
        <f t="shared" si="3"/>
        <v>15</v>
      </c>
      <c r="E7" s="2">
        <f t="shared" si="0"/>
        <v>0.19180111025283891</v>
      </c>
      <c r="F7" s="2">
        <f t="shared" si="1"/>
        <v>0.70819888974716116</v>
      </c>
      <c r="G7" s="4">
        <f t="shared" si="2"/>
        <v>0.9638817069362573</v>
      </c>
      <c r="H7" s="2">
        <v>0.95</v>
      </c>
    </row>
    <row r="8" spans="2:8">
      <c r="D8" s="2">
        <f t="shared" si="3"/>
        <v>16</v>
      </c>
      <c r="E8" s="2">
        <f t="shared" si="0"/>
        <v>0.2</v>
      </c>
      <c r="F8" s="2">
        <f t="shared" si="1"/>
        <v>0.7</v>
      </c>
      <c r="G8" s="4">
        <f t="shared" si="2"/>
        <v>0.95693534486480858</v>
      </c>
      <c r="H8" s="2">
        <v>0.95</v>
      </c>
    </row>
    <row r="9" spans="2:8">
      <c r="D9" s="2">
        <f t="shared" si="3"/>
        <v>17</v>
      </c>
      <c r="E9" s="2">
        <f t="shared" si="0"/>
        <v>0.20746437496366704</v>
      </c>
      <c r="F9" s="2">
        <f t="shared" si="1"/>
        <v>0.69253562503633304</v>
      </c>
      <c r="G9" s="4">
        <f t="shared" si="2"/>
        <v>0.95145446756962515</v>
      </c>
      <c r="H9" s="2">
        <v>0.95</v>
      </c>
    </row>
    <row r="10" spans="2:8">
      <c r="D10" s="2">
        <f t="shared" si="3"/>
        <v>18</v>
      </c>
      <c r="E10" s="2">
        <f t="shared" si="0"/>
        <v>0.21429773960448414</v>
      </c>
      <c r="F10" s="2">
        <f t="shared" si="1"/>
        <v>0.68570226039551585</v>
      </c>
      <c r="G10" s="4">
        <f t="shared" si="2"/>
        <v>0.96972823060289126</v>
      </c>
      <c r="H10" s="2">
        <v>0.95</v>
      </c>
    </row>
    <row r="11" spans="2:8">
      <c r="D11" s="2">
        <f t="shared" si="3"/>
        <v>19</v>
      </c>
      <c r="E11" s="2">
        <f t="shared" si="0"/>
        <v>0.22058426612943827</v>
      </c>
      <c r="F11" s="2">
        <f t="shared" si="1"/>
        <v>0.67941573387056176</v>
      </c>
      <c r="G11" s="4">
        <f t="shared" si="2"/>
        <v>0.93778773424258288</v>
      </c>
      <c r="H11" s="2">
        <v>0.95</v>
      </c>
    </row>
    <row r="12" spans="2:8">
      <c r="D12" s="2">
        <f t="shared" si="3"/>
        <v>20</v>
      </c>
      <c r="E12" s="2">
        <f t="shared" si="0"/>
        <v>0.22639320225002105</v>
      </c>
      <c r="F12" s="2">
        <f t="shared" si="1"/>
        <v>0.673606797749979</v>
      </c>
      <c r="G12" s="4">
        <f t="shared" si="2"/>
        <v>0.95972237262583182</v>
      </c>
      <c r="H12" s="2">
        <v>0.95</v>
      </c>
    </row>
    <row r="13" spans="2:8">
      <c r="D13" s="2">
        <f t="shared" si="3"/>
        <v>21</v>
      </c>
      <c r="E13" s="2">
        <f t="shared" si="0"/>
        <v>0.23178210976400762</v>
      </c>
      <c r="F13" s="2">
        <f t="shared" si="1"/>
        <v>0.66821789023599243</v>
      </c>
      <c r="G13" s="4">
        <f t="shared" si="2"/>
        <v>0.97423025305956346</v>
      </c>
      <c r="H13" s="2">
        <v>0.95</v>
      </c>
    </row>
    <row r="14" spans="2:8">
      <c r="D14" s="2">
        <f t="shared" si="3"/>
        <v>22</v>
      </c>
      <c r="E14" s="2">
        <f t="shared" si="0"/>
        <v>0.2367992836443896</v>
      </c>
      <c r="F14" s="2">
        <f t="shared" si="1"/>
        <v>0.6632007163556104</v>
      </c>
      <c r="G14" s="4">
        <f t="shared" si="2"/>
        <v>0.94862691333613058</v>
      </c>
      <c r="H14" s="2">
        <v>0.95</v>
      </c>
    </row>
    <row r="15" spans="2:8">
      <c r="D15" s="2">
        <f t="shared" si="3"/>
        <v>23</v>
      </c>
      <c r="E15" s="2">
        <f t="shared" si="0"/>
        <v>0.24148558594292524</v>
      </c>
      <c r="F15" s="2">
        <f t="shared" si="1"/>
        <v>0.65851441405707478</v>
      </c>
      <c r="G15" s="4">
        <f t="shared" si="2"/>
        <v>0.96603219035865273</v>
      </c>
      <c r="H15" s="2">
        <v>0.95</v>
      </c>
    </row>
    <row r="16" spans="2:8">
      <c r="D16" s="2">
        <f t="shared" si="3"/>
        <v>24</v>
      </c>
      <c r="E16" s="2">
        <f t="shared" si="0"/>
        <v>0.24587585476806847</v>
      </c>
      <c r="F16" s="2">
        <f t="shared" si="1"/>
        <v>0.65412414523193152</v>
      </c>
      <c r="G16" s="4">
        <f t="shared" si="2"/>
        <v>0.9603498835271902</v>
      </c>
      <c r="H16" s="2">
        <v>0.95</v>
      </c>
    </row>
    <row r="17" spans="4:8">
      <c r="D17" s="2">
        <f t="shared" si="3"/>
        <v>25</v>
      </c>
      <c r="E17" s="2">
        <f t="shared" si="0"/>
        <v>0.25</v>
      </c>
      <c r="F17" s="2">
        <f t="shared" si="1"/>
        <v>0.65</v>
      </c>
      <c r="G17" s="4">
        <f t="shared" si="2"/>
        <v>0.95688927382999667</v>
      </c>
      <c r="H17" s="2">
        <v>0.95</v>
      </c>
    </row>
    <row r="18" spans="4:8">
      <c r="D18" s="2">
        <f t="shared" si="3"/>
        <v>26</v>
      </c>
      <c r="E18" s="2">
        <f t="shared" si="0"/>
        <v>0.25388386486181597</v>
      </c>
      <c r="F18" s="2">
        <f t="shared" si="1"/>
        <v>0.64611613513818411</v>
      </c>
      <c r="G18" s="4">
        <f t="shared" si="2"/>
        <v>0.95263765402185707</v>
      </c>
      <c r="H18" s="2">
        <v>0.95</v>
      </c>
    </row>
    <row r="19" spans="4:8">
      <c r="D19" s="2">
        <f t="shared" si="3"/>
        <v>27</v>
      </c>
      <c r="E19" s="2">
        <f t="shared" si="0"/>
        <v>0.25754991027012475</v>
      </c>
      <c r="F19" s="2">
        <f t="shared" si="1"/>
        <v>0.64245008972987527</v>
      </c>
      <c r="G19" s="4">
        <f t="shared" si="2"/>
        <v>0.96822714451067815</v>
      </c>
      <c r="H19" s="2">
        <v>0.95</v>
      </c>
    </row>
    <row r="20" spans="4:8">
      <c r="D20" s="2">
        <f t="shared" si="3"/>
        <v>28</v>
      </c>
      <c r="E20" s="2">
        <f t="shared" si="0"/>
        <v>0.26101776349538641</v>
      </c>
      <c r="F20" s="2">
        <f t="shared" si="1"/>
        <v>0.63898223650461361</v>
      </c>
      <c r="G20" s="4">
        <f t="shared" si="2"/>
        <v>0.9442828400311819</v>
      </c>
      <c r="H20" s="2">
        <v>0.95</v>
      </c>
    </row>
    <row r="21" spans="4:8">
      <c r="D21" s="2">
        <f t="shared" si="3"/>
        <v>29</v>
      </c>
      <c r="E21" s="2">
        <f t="shared" si="0"/>
        <v>0.26430466182294815</v>
      </c>
      <c r="F21" s="2">
        <f t="shared" si="1"/>
        <v>0.63569533817705182</v>
      </c>
      <c r="G21" s="4">
        <f t="shared" si="2"/>
        <v>0.96177614070879025</v>
      </c>
      <c r="H21" s="2">
        <v>0.95</v>
      </c>
    </row>
    <row r="22" spans="4:8">
      <c r="D22" s="2">
        <f t="shared" si="3"/>
        <v>30</v>
      </c>
      <c r="E22" s="2">
        <f t="shared" si="0"/>
        <v>0.26742581416494465</v>
      </c>
      <c r="F22" s="2">
        <f t="shared" si="1"/>
        <v>0.63257418583505531</v>
      </c>
      <c r="G22" s="4">
        <f t="shared" si="2"/>
        <v>0.93535035722347171</v>
      </c>
      <c r="H22" s="2">
        <v>0.95</v>
      </c>
    </row>
    <row r="23" spans="4:8">
      <c r="D23" s="2">
        <f t="shared" si="3"/>
        <v>31</v>
      </c>
      <c r="E23" s="2">
        <f t="shared" si="0"/>
        <v>0.27039469797322513</v>
      </c>
      <c r="F23" s="2">
        <f t="shared" si="1"/>
        <v>0.62960530202677489</v>
      </c>
      <c r="G23" s="4">
        <f t="shared" si="2"/>
        <v>0.95473022465471058</v>
      </c>
      <c r="H23" s="2">
        <v>0.95</v>
      </c>
    </row>
    <row r="24" spans="4:8">
      <c r="D24" s="2">
        <f t="shared" si="3"/>
        <v>32</v>
      </c>
      <c r="E24" s="2">
        <f t="shared" si="0"/>
        <v>0.27322330470336315</v>
      </c>
      <c r="F24" s="2">
        <f t="shared" si="1"/>
        <v>0.62677669529663693</v>
      </c>
      <c r="G24" s="4">
        <f t="shared" si="2"/>
        <v>0.96862419691745716</v>
      </c>
      <c r="H24" s="2">
        <v>0.95</v>
      </c>
    </row>
    <row r="25" spans="4:8">
      <c r="D25" s="2">
        <f t="shared" si="3"/>
        <v>33</v>
      </c>
      <c r="E25" s="2">
        <f t="shared" si="0"/>
        <v>0.27592234404430216</v>
      </c>
      <c r="F25" s="2">
        <f t="shared" si="1"/>
        <v>0.62407765595569786</v>
      </c>
      <c r="G25" s="4">
        <f t="shared" si="2"/>
        <v>0.94713719058448176</v>
      </c>
      <c r="H25" s="2">
        <v>0.95</v>
      </c>
    </row>
    <row r="26" spans="4:8">
      <c r="D26" s="2">
        <f t="shared" si="3"/>
        <v>34</v>
      </c>
      <c r="E26" s="2">
        <f t="shared" si="0"/>
        <v>0.27850141485749119</v>
      </c>
      <c r="F26" s="2">
        <f t="shared" si="1"/>
        <v>0.62149858514250877</v>
      </c>
      <c r="G26" s="4">
        <f t="shared" si="2"/>
        <v>0.96264863369590603</v>
      </c>
      <c r="H26" s="2">
        <v>0.95</v>
      </c>
    </row>
    <row r="27" spans="4:8">
      <c r="D27" s="2">
        <f t="shared" si="3"/>
        <v>35</v>
      </c>
      <c r="E27" s="2">
        <f t="shared" si="0"/>
        <v>0.28096914905429671</v>
      </c>
      <c r="F27" s="2">
        <f t="shared" si="1"/>
        <v>0.61903085094570331</v>
      </c>
      <c r="G27" s="4">
        <f t="shared" si="2"/>
        <v>0.95923375184372417</v>
      </c>
      <c r="H27" s="2">
        <v>0.95</v>
      </c>
    </row>
    <row r="28" spans="4:8">
      <c r="D28" s="2">
        <f t="shared" si="3"/>
        <v>36</v>
      </c>
      <c r="E28" s="2">
        <f t="shared" si="0"/>
        <v>0.28333333333333333</v>
      </c>
      <c r="F28" s="2">
        <f t="shared" si="1"/>
        <v>0.6166666666666667</v>
      </c>
      <c r="G28" s="4">
        <f t="shared" si="2"/>
        <v>0.95616644694446395</v>
      </c>
      <c r="H28" s="2">
        <v>0.95</v>
      </c>
    </row>
    <row r="29" spans="4:8">
      <c r="D29" s="2">
        <f t="shared" si="3"/>
        <v>37</v>
      </c>
      <c r="E29" s="2">
        <f t="shared" si="0"/>
        <v>0.28560101269464272</v>
      </c>
      <c r="F29" s="2">
        <f t="shared" si="1"/>
        <v>0.61439898730535725</v>
      </c>
      <c r="G29" s="4">
        <f t="shared" si="2"/>
        <v>0.95378686027377513</v>
      </c>
      <c r="H29" s="2">
        <v>0.95</v>
      </c>
    </row>
    <row r="30" spans="4:8">
      <c r="D30" s="2">
        <f t="shared" si="3"/>
        <v>38</v>
      </c>
      <c r="E30" s="2">
        <f t="shared" si="0"/>
        <v>0.28777857886923747</v>
      </c>
      <c r="F30" s="2">
        <f t="shared" si="1"/>
        <v>0.61222142113076261</v>
      </c>
      <c r="G30" s="4">
        <f t="shared" si="2"/>
        <v>0.96722576247257308</v>
      </c>
      <c r="H30" s="2">
        <v>0.95</v>
      </c>
    </row>
    <row r="31" spans="4:8">
      <c r="D31" s="2">
        <f t="shared" si="3"/>
        <v>39</v>
      </c>
      <c r="E31" s="2">
        <f t="shared" si="0"/>
        <v>0.28987184619491291</v>
      </c>
      <c r="F31" s="2">
        <f t="shared" si="1"/>
        <v>0.61012815380508711</v>
      </c>
      <c r="G31" s="4">
        <f t="shared" si="2"/>
        <v>0.94794322750622118</v>
      </c>
      <c r="H31" s="2">
        <v>0.95</v>
      </c>
    </row>
    <row r="32" spans="4:8">
      <c r="D32" s="2">
        <f t="shared" si="3"/>
        <v>40</v>
      </c>
      <c r="E32" s="2">
        <f t="shared" si="0"/>
        <v>0.29188611699158107</v>
      </c>
      <c r="F32" s="2">
        <f t="shared" si="1"/>
        <v>0.60811388300841895</v>
      </c>
      <c r="G32" s="4">
        <f t="shared" si="2"/>
        <v>0.96253258743718173</v>
      </c>
      <c r="H32" s="2">
        <v>0.95</v>
      </c>
    </row>
    <row r="33" spans="4:8">
      <c r="D33" s="2">
        <f t="shared" si="3"/>
        <v>41</v>
      </c>
      <c r="E33" s="2">
        <f t="shared" si="0"/>
        <v>0.29382623811139397</v>
      </c>
      <c r="F33" s="2">
        <f t="shared" si="1"/>
        <v>0.60617376188860606</v>
      </c>
      <c r="G33" s="4">
        <f t="shared" si="2"/>
        <v>0.94172179586954563</v>
      </c>
      <c r="H33" s="2">
        <v>0.95</v>
      </c>
    </row>
    <row r="34" spans="4:8">
      <c r="D34" s="2">
        <f t="shared" si="3"/>
        <v>42</v>
      </c>
      <c r="E34" s="2">
        <f t="shared" si="0"/>
        <v>0.29569665003790813</v>
      </c>
      <c r="F34" s="2">
        <f t="shared" si="1"/>
        <v>0.6043033499620919</v>
      </c>
      <c r="G34" s="4">
        <f t="shared" si="2"/>
        <v>0.95746775530467176</v>
      </c>
      <c r="H34" s="2">
        <v>0.95</v>
      </c>
    </row>
    <row r="35" spans="4:8">
      <c r="D35" s="2">
        <f t="shared" si="3"/>
        <v>43</v>
      </c>
      <c r="E35" s="2">
        <f t="shared" si="0"/>
        <v>0.29750142966739535</v>
      </c>
      <c r="F35" s="2">
        <f t="shared" si="1"/>
        <v>0.60249857033260468</v>
      </c>
      <c r="G35" s="4">
        <f t="shared" si="2"/>
        <v>0.95358891813242219</v>
      </c>
      <c r="H35" s="2">
        <v>0.95</v>
      </c>
    </row>
    <row r="36" spans="4:8">
      <c r="D36" s="2">
        <f t="shared" si="3"/>
        <v>44</v>
      </c>
      <c r="E36" s="2">
        <f t="shared" si="0"/>
        <v>0.2992443277111182</v>
      </c>
      <c r="F36" s="2">
        <f t="shared" si="1"/>
        <v>0.60075567228888183</v>
      </c>
      <c r="G36" s="4">
        <f t="shared" si="2"/>
        <v>0.95204513198332752</v>
      </c>
      <c r="H36" s="2">
        <v>0.95</v>
      </c>
    </row>
    <row r="37" spans="4:8">
      <c r="D37" s="2">
        <f t="shared" si="3"/>
        <v>45</v>
      </c>
      <c r="E37" s="2">
        <f t="shared" si="0"/>
        <v>0.300928801500014</v>
      </c>
      <c r="F37" s="2">
        <f t="shared" si="1"/>
        <v>0.59907119849998602</v>
      </c>
      <c r="G37" s="4">
        <f t="shared" si="2"/>
        <v>0.94906393439571302</v>
      </c>
      <c r="H37" s="2">
        <v>0.95</v>
      </c>
    </row>
    <row r="38" spans="4:8">
      <c r="D38" s="2">
        <f t="shared" si="3"/>
        <v>46</v>
      </c>
      <c r="E38" s="2">
        <f t="shared" si="0"/>
        <v>0.30255804384510288</v>
      </c>
      <c r="F38" s="2">
        <f t="shared" si="1"/>
        <v>0.59744195615489715</v>
      </c>
      <c r="G38" s="4">
        <f t="shared" si="2"/>
        <v>0.96274708166184586</v>
      </c>
      <c r="H38" s="2">
        <v>0.95</v>
      </c>
    </row>
    <row r="39" spans="4:8">
      <c r="D39" s="2">
        <f t="shared" si="3"/>
        <v>47</v>
      </c>
      <c r="E39" s="2">
        <f t="shared" si="0"/>
        <v>0.30413500850210545</v>
      </c>
      <c r="F39" s="2">
        <f t="shared" si="1"/>
        <v>0.59586499149789462</v>
      </c>
      <c r="G39" s="4">
        <f t="shared" si="2"/>
        <v>0.96010219413582809</v>
      </c>
      <c r="H39" s="2">
        <v>0.95</v>
      </c>
    </row>
    <row r="40" spans="4:8">
      <c r="D40" s="2">
        <f t="shared" si="3"/>
        <v>48</v>
      </c>
      <c r="E40" s="2">
        <f t="shared" si="0"/>
        <v>0.30566243270259352</v>
      </c>
      <c r="F40" s="2">
        <f t="shared" si="1"/>
        <v>0.5943375672974065</v>
      </c>
      <c r="G40" s="4">
        <f t="shared" si="2"/>
        <v>0.95876971470036887</v>
      </c>
      <c r="H40" s="2">
        <v>0.95</v>
      </c>
    </row>
    <row r="41" spans="4:8">
      <c r="D41" s="2">
        <f t="shared" si="3"/>
        <v>49</v>
      </c>
      <c r="E41" s="2">
        <f t="shared" si="0"/>
        <v>0.30714285714285716</v>
      </c>
      <c r="F41" s="2">
        <f t="shared" si="1"/>
        <v>0.59285714285714286</v>
      </c>
      <c r="G41" s="4">
        <f t="shared" si="2"/>
        <v>0.95505130268333094</v>
      </c>
      <c r="H41" s="2">
        <v>0.95</v>
      </c>
    </row>
    <row r="42" spans="4:8">
      <c r="D42" s="2">
        <f t="shared" si="3"/>
        <v>50</v>
      </c>
      <c r="E42" s="2">
        <f t="shared" si="0"/>
        <v>0.30857864376269051</v>
      </c>
      <c r="F42" s="2">
        <f t="shared" si="1"/>
        <v>0.59142135623730951</v>
      </c>
      <c r="G42" s="4">
        <f t="shared" si="2"/>
        <v>0.95451349679496145</v>
      </c>
      <c r="H42" s="2">
        <v>0.95</v>
      </c>
    </row>
    <row r="43" spans="4:8">
      <c r="D43" s="2">
        <f t="shared" si="3"/>
        <v>51</v>
      </c>
      <c r="E43" s="2">
        <f t="shared" si="0"/>
        <v>0.30997199159719901</v>
      </c>
      <c r="F43" s="2">
        <f t="shared" si="1"/>
        <v>0.59002800840280101</v>
      </c>
      <c r="G43" s="4">
        <f t="shared" si="2"/>
        <v>0.9662844070329909</v>
      </c>
      <c r="H43" s="2">
        <v>0.95</v>
      </c>
    </row>
    <row r="44" spans="4:8">
      <c r="D44" s="2">
        <f t="shared" si="3"/>
        <v>52</v>
      </c>
      <c r="E44" s="2">
        <f t="shared" si="0"/>
        <v>0.31132495094369272</v>
      </c>
      <c r="F44" s="2">
        <f t="shared" si="1"/>
        <v>0.5886750490563073</v>
      </c>
      <c r="G44" s="4">
        <f t="shared" si="2"/>
        <v>0.94998366105536802</v>
      </c>
      <c r="H44" s="2">
        <v>0.95</v>
      </c>
    </row>
    <row r="45" spans="4:8">
      <c r="D45" s="2">
        <f t="shared" si="3"/>
        <v>53</v>
      </c>
      <c r="E45" s="2">
        <f t="shared" si="0"/>
        <v>0.31263943605131095</v>
      </c>
      <c r="F45" s="2">
        <f t="shared" si="1"/>
        <v>0.58736056394868907</v>
      </c>
      <c r="G45" s="4">
        <f t="shared" si="2"/>
        <v>0.96253501818460063</v>
      </c>
      <c r="H45" s="2">
        <v>0.95</v>
      </c>
    </row>
    <row r="46" spans="4:8">
      <c r="D46" s="2">
        <f t="shared" si="3"/>
        <v>54</v>
      </c>
      <c r="E46" s="2">
        <f t="shared" si="0"/>
        <v>0.31391723651204567</v>
      </c>
      <c r="F46" s="2">
        <f t="shared" si="1"/>
        <v>0.58608276348795441</v>
      </c>
      <c r="G46" s="4">
        <f t="shared" si="2"/>
        <v>0.96003151739709613</v>
      </c>
      <c r="H46" s="2">
        <v>0.95</v>
      </c>
    </row>
    <row r="47" spans="4:8">
      <c r="D47" s="2">
        <f t="shared" si="3"/>
        <v>55</v>
      </c>
      <c r="E47" s="2">
        <f t="shared" si="0"/>
        <v>0.31516002750735161</v>
      </c>
      <c r="F47" s="2">
        <f t="shared" si="1"/>
        <v>0.58483997249264841</v>
      </c>
      <c r="G47" s="4">
        <f t="shared" si="2"/>
        <v>0.95852816377636896</v>
      </c>
      <c r="H47" s="2">
        <v>0.95</v>
      </c>
    </row>
    <row r="48" spans="4:8">
      <c r="D48" s="2">
        <f t="shared" si="3"/>
        <v>56</v>
      </c>
      <c r="E48" s="2">
        <f t="shared" si="0"/>
        <v>0.31636937904378781</v>
      </c>
      <c r="F48" s="2">
        <f t="shared" si="1"/>
        <v>0.58363062095621221</v>
      </c>
      <c r="G48" s="4">
        <f t="shared" si="2"/>
        <v>0.95667803468174983</v>
      </c>
      <c r="H48" s="2">
        <v>0.95</v>
      </c>
    </row>
    <row r="49" spans="4:8">
      <c r="D49" s="2">
        <f t="shared" si="3"/>
        <v>57</v>
      </c>
      <c r="E49" s="2">
        <f t="shared" si="0"/>
        <v>0.3175467642934956</v>
      </c>
      <c r="F49" s="2">
        <f t="shared" si="1"/>
        <v>0.58245323570650442</v>
      </c>
      <c r="G49" s="4">
        <f t="shared" si="2"/>
        <v>0.95426906776987852</v>
      </c>
      <c r="H49" s="2">
        <v>0.95</v>
      </c>
    </row>
    <row r="50" spans="4:8">
      <c r="D50" s="2">
        <f t="shared" si="3"/>
        <v>58</v>
      </c>
      <c r="E50" s="2">
        <f t="shared" si="0"/>
        <v>0.31869356714027747</v>
      </c>
      <c r="F50" s="2">
        <f t="shared" si="1"/>
        <v>0.58130643285972261</v>
      </c>
      <c r="G50" s="4">
        <f t="shared" si="2"/>
        <v>0.95310357740706464</v>
      </c>
      <c r="H50" s="2">
        <v>0.95</v>
      </c>
    </row>
    <row r="51" spans="4:8">
      <c r="D51" s="2">
        <f t="shared" si="3"/>
        <v>59</v>
      </c>
      <c r="E51" s="2">
        <f t="shared" si="0"/>
        <v>0.3198110890191761</v>
      </c>
      <c r="F51" s="2">
        <f t="shared" si="1"/>
        <v>0.58018891098082392</v>
      </c>
      <c r="G51" s="4">
        <f t="shared" si="2"/>
        <v>0.96458392641683288</v>
      </c>
      <c r="H51" s="2">
        <v>0.95</v>
      </c>
    </row>
    <row r="52" spans="4:8">
      <c r="D52" s="2">
        <f t="shared" si="3"/>
        <v>60</v>
      </c>
      <c r="E52" s="2">
        <f t="shared" si="0"/>
        <v>0.32090055512641946</v>
      </c>
      <c r="F52" s="2">
        <f t="shared" si="1"/>
        <v>0.57909944487358056</v>
      </c>
      <c r="G52" s="4">
        <f t="shared" si="2"/>
        <v>0.94930937028768914</v>
      </c>
      <c r="H52" s="2">
        <v>0.95</v>
      </c>
    </row>
    <row r="53" spans="4:8">
      <c r="D53" s="2">
        <f t="shared" si="3"/>
        <v>61</v>
      </c>
      <c r="E53" s="2">
        <f t="shared" si="0"/>
        <v>0.32196312006710404</v>
      </c>
      <c r="F53" s="2">
        <f t="shared" si="1"/>
        <v>0.57803687993289599</v>
      </c>
      <c r="G53" s="4">
        <f t="shared" si="2"/>
        <v>0.96139369890670345</v>
      </c>
      <c r="H53" s="2">
        <v>0.95</v>
      </c>
    </row>
    <row r="54" spans="4:8">
      <c r="D54" s="2">
        <f t="shared" si="3"/>
        <v>62</v>
      </c>
      <c r="E54" s="2">
        <f t="shared" si="0"/>
        <v>0.32299987299980948</v>
      </c>
      <c r="F54" s="2">
        <f t="shared" si="1"/>
        <v>0.57700012700019054</v>
      </c>
      <c r="G54" s="4">
        <f t="shared" si="2"/>
        <v>0.94529829824790845</v>
      </c>
      <c r="H54" s="2">
        <v>0.95</v>
      </c>
    </row>
    <row r="55" spans="4:8">
      <c r="D55" s="2">
        <f t="shared" si="3"/>
        <v>63</v>
      </c>
      <c r="E55" s="2">
        <f t="shared" si="0"/>
        <v>0.32401184233025759</v>
      </c>
      <c r="F55" s="2">
        <f t="shared" si="1"/>
        <v>0.57598815766974243</v>
      </c>
      <c r="G55" s="4">
        <f t="shared" si="2"/>
        <v>0.95799666561782493</v>
      </c>
      <c r="H55" s="2">
        <v>0.95</v>
      </c>
    </row>
    <row r="56" spans="4:8">
      <c r="D56" s="2">
        <f t="shared" si="3"/>
        <v>64</v>
      </c>
      <c r="E56" s="2">
        <f t="shared" si="0"/>
        <v>0.32500000000000001</v>
      </c>
      <c r="F56" s="2">
        <f t="shared" si="1"/>
        <v>0.57499999999999996</v>
      </c>
      <c r="G56" s="4">
        <f t="shared" si="2"/>
        <v>0.95576339896597029</v>
      </c>
      <c r="H56" s="2">
        <v>0.95</v>
      </c>
    </row>
    <row r="57" spans="4:8">
      <c r="D57" s="2">
        <f t="shared" si="3"/>
        <v>65</v>
      </c>
      <c r="E57" s="2">
        <f t="shared" si="0"/>
        <v>0.32596526541079152</v>
      </c>
      <c r="F57" s="2">
        <f t="shared" si="1"/>
        <v>0.57403473458920851</v>
      </c>
      <c r="G57" s="4">
        <f t="shared" si="2"/>
        <v>0.95439448037138841</v>
      </c>
      <c r="H57" s="2">
        <v>0.95</v>
      </c>
    </row>
    <row r="58" spans="4:8">
      <c r="D58" s="2">
        <f t="shared" si="3"/>
        <v>66</v>
      </c>
      <c r="E58" s="2">
        <f t="shared" si="0"/>
        <v>0.32690850902066726</v>
      </c>
      <c r="F58" s="2">
        <f t="shared" si="1"/>
        <v>0.57309149097933276</v>
      </c>
      <c r="G58" s="4">
        <f t="shared" si="2"/>
        <v>0.9527556124635076</v>
      </c>
      <c r="H58" s="2">
        <v>0.95</v>
      </c>
    </row>
    <row r="59" spans="4:8">
      <c r="D59" s="2">
        <f t="shared" si="3"/>
        <v>67</v>
      </c>
      <c r="E59" s="2">
        <f t="shared" si="0"/>
        <v>0.32783055564369479</v>
      </c>
      <c r="F59" s="2">
        <f t="shared" si="1"/>
        <v>0.57216944435630523</v>
      </c>
      <c r="G59" s="4">
        <f t="shared" si="2"/>
        <v>0.96378373559486452</v>
      </c>
      <c r="H59" s="2">
        <v>0.95</v>
      </c>
    </row>
    <row r="60" spans="4:8">
      <c r="D60" s="2">
        <f t="shared" si="3"/>
        <v>68</v>
      </c>
      <c r="E60" s="2">
        <f t="shared" si="0"/>
        <v>0.32873218748183353</v>
      </c>
      <c r="F60" s="2">
        <f t="shared" si="1"/>
        <v>0.5712678125181665</v>
      </c>
      <c r="G60" s="4">
        <f t="shared" si="2"/>
        <v>0.94956580987204531</v>
      </c>
      <c r="H60" s="2">
        <v>0.95</v>
      </c>
    </row>
    <row r="61" spans="4:8">
      <c r="D61" s="2">
        <f t="shared" si="3"/>
        <v>69</v>
      </c>
      <c r="E61" s="2">
        <f t="shared" si="0"/>
        <v>0.3296141469142308</v>
      </c>
      <c r="F61" s="2">
        <f t="shared" si="1"/>
        <v>0.57038585308576917</v>
      </c>
      <c r="G61" s="4">
        <f t="shared" si="2"/>
        <v>0.96106877706406735</v>
      </c>
      <c r="H61" s="2">
        <v>0.95</v>
      </c>
    </row>
    <row r="62" spans="4:8">
      <c r="D62" s="2">
        <f t="shared" si="3"/>
        <v>70</v>
      </c>
      <c r="E62" s="2">
        <f t="shared" si="0"/>
        <v>0.33047713906656062</v>
      </c>
      <c r="F62" s="2">
        <f t="shared" si="1"/>
        <v>0.5695228609334394</v>
      </c>
      <c r="G62" s="4">
        <f t="shared" si="2"/>
        <v>0.94619449264581312</v>
      </c>
      <c r="H62" s="2">
        <v>0.95</v>
      </c>
    </row>
    <row r="63" spans="4:8">
      <c r="D63" s="2">
        <f t="shared" si="3"/>
        <v>71</v>
      </c>
      <c r="E63" s="2">
        <f t="shared" si="0"/>
        <v>0.33132183418061467</v>
      </c>
      <c r="F63" s="2">
        <f t="shared" si="1"/>
        <v>0.56867816581938535</v>
      </c>
      <c r="G63" s="4">
        <f t="shared" si="2"/>
        <v>0.95818297012279485</v>
      </c>
      <c r="H63" s="2">
        <v>0.95</v>
      </c>
    </row>
    <row r="64" spans="4:8">
      <c r="D64" s="2">
        <f t="shared" si="3"/>
        <v>72</v>
      </c>
      <c r="E64" s="2">
        <f t="shared" si="0"/>
        <v>0.33214886980224206</v>
      </c>
      <c r="F64" s="2">
        <f t="shared" si="1"/>
        <v>0.5678511301977579</v>
      </c>
      <c r="G64" s="4">
        <f t="shared" si="2"/>
        <v>0.95567162752558499</v>
      </c>
      <c r="H64" s="2">
        <v>0.95</v>
      </c>
    </row>
    <row r="65" spans="4:8">
      <c r="D65" s="2">
        <f t="shared" si="3"/>
        <v>73</v>
      </c>
      <c r="E65" s="2">
        <f t="shared" si="0"/>
        <v>0.33295885280386944</v>
      </c>
      <c r="F65" s="2">
        <f t="shared" si="1"/>
        <v>0.56704114719613052</v>
      </c>
      <c r="G65" s="4">
        <f t="shared" si="2"/>
        <v>0.95512610783681018</v>
      </c>
      <c r="H65" s="2">
        <v>0.95</v>
      </c>
    </row>
    <row r="66" spans="4:8">
      <c r="D66" s="2">
        <f t="shared" si="3"/>
        <v>74</v>
      </c>
      <c r="E66" s="2">
        <f t="shared" ref="E66:E129" si="4">p-1/SQRT(D66)</f>
        <v>0.33375236125618074</v>
      </c>
      <c r="F66" s="2">
        <f t="shared" ref="F66:F129" si="5">p+1/SQRT(D66)</f>
        <v>0.56624763874381934</v>
      </c>
      <c r="G66" s="4">
        <f t="shared" ref="G66:G129" si="6">BINOMDIST(ROUNDDOWN(F66*D66,0),D66,p,1)-BINOMDIST(ROUNDDOWN(E66*D66,0),D66,p,1)</f>
        <v>0.95313405263477202</v>
      </c>
      <c r="H66" s="2">
        <v>0.95</v>
      </c>
    </row>
    <row r="67" spans="4:8">
      <c r="D67" s="2">
        <f t="shared" si="3"/>
        <v>75</v>
      </c>
      <c r="E67" s="2">
        <f t="shared" si="4"/>
        <v>0.33452994616207488</v>
      </c>
      <c r="F67" s="2">
        <f t="shared" si="5"/>
        <v>0.56547005383792515</v>
      </c>
      <c r="G67" s="4">
        <f t="shared" si="6"/>
        <v>0.9518989158506248</v>
      </c>
      <c r="H67" s="2">
        <v>0.95</v>
      </c>
    </row>
    <row r="68" spans="4:8">
      <c r="D68" s="2">
        <f t="shared" ref="D68:D131" si="7">D67+1</f>
        <v>76</v>
      </c>
      <c r="E68" s="2">
        <f t="shared" si="4"/>
        <v>0.33529213306471917</v>
      </c>
      <c r="F68" s="2">
        <f t="shared" si="5"/>
        <v>0.56470786693528086</v>
      </c>
      <c r="G68" s="4">
        <f t="shared" si="6"/>
        <v>0.95044264318687921</v>
      </c>
      <c r="H68" s="2">
        <v>0.95</v>
      </c>
    </row>
    <row r="69" spans="4:8">
      <c r="D69" s="2">
        <f t="shared" si="7"/>
        <v>77</v>
      </c>
      <c r="E69" s="2">
        <f t="shared" si="4"/>
        <v>0.33603942354036209</v>
      </c>
      <c r="F69" s="2">
        <f t="shared" si="5"/>
        <v>0.56396057645963793</v>
      </c>
      <c r="G69" s="4">
        <f t="shared" si="6"/>
        <v>0.96131665026219126</v>
      </c>
      <c r="H69" s="2">
        <v>0.95</v>
      </c>
    </row>
    <row r="70" spans="4:8">
      <c r="D70" s="2">
        <f t="shared" si="7"/>
        <v>78</v>
      </c>
      <c r="E70" s="2">
        <f t="shared" si="4"/>
        <v>0.33677229658554042</v>
      </c>
      <c r="F70" s="2">
        <f t="shared" si="5"/>
        <v>0.5632277034144596</v>
      </c>
      <c r="G70" s="4">
        <f t="shared" si="6"/>
        <v>0.94759664343652283</v>
      </c>
      <c r="H70" s="2">
        <v>0.95</v>
      </c>
    </row>
    <row r="71" spans="4:8">
      <c r="D71" s="2">
        <f t="shared" si="7"/>
        <v>79</v>
      </c>
      <c r="E71" s="2">
        <f t="shared" si="4"/>
        <v>0.33749120990739762</v>
      </c>
      <c r="F71" s="2">
        <f t="shared" si="5"/>
        <v>0.56250879009260246</v>
      </c>
      <c r="G71" s="4">
        <f t="shared" si="6"/>
        <v>0.95885938990002495</v>
      </c>
      <c r="H71" s="2">
        <v>0.95</v>
      </c>
    </row>
    <row r="72" spans="4:8">
      <c r="D72" s="2">
        <f t="shared" si="7"/>
        <v>80</v>
      </c>
      <c r="E72" s="2">
        <f t="shared" si="4"/>
        <v>0.33819660112501054</v>
      </c>
      <c r="F72" s="2">
        <f t="shared" si="5"/>
        <v>0.56180339887498953</v>
      </c>
      <c r="G72" s="4">
        <f t="shared" si="6"/>
        <v>0.94459611327441517</v>
      </c>
      <c r="H72" s="2">
        <v>0.95</v>
      </c>
    </row>
    <row r="73" spans="4:8">
      <c r="D73" s="2">
        <f t="shared" si="7"/>
        <v>81</v>
      </c>
      <c r="E73" s="2">
        <f t="shared" si="4"/>
        <v>0.33888888888888891</v>
      </c>
      <c r="F73" s="2">
        <f t="shared" si="5"/>
        <v>0.56111111111111112</v>
      </c>
      <c r="G73" s="4">
        <f t="shared" si="6"/>
        <v>0.95625704738000494</v>
      </c>
      <c r="H73" s="2">
        <v>0.95</v>
      </c>
    </row>
    <row r="74" spans="4:8">
      <c r="D74" s="2">
        <f t="shared" si="7"/>
        <v>82</v>
      </c>
      <c r="E74" s="2">
        <f t="shared" si="4"/>
        <v>0.33956847392515349</v>
      </c>
      <c r="F74" s="2">
        <f t="shared" si="5"/>
        <v>0.56043152607484659</v>
      </c>
      <c r="G74" s="4">
        <f t="shared" si="6"/>
        <v>0.95400513719877711</v>
      </c>
      <c r="H74" s="2">
        <v>0.95</v>
      </c>
    </row>
    <row r="75" spans="4:8">
      <c r="D75" s="2">
        <f t="shared" si="7"/>
        <v>83</v>
      </c>
      <c r="E75" s="2">
        <f t="shared" si="4"/>
        <v>0.34023574001030965</v>
      </c>
      <c r="F75" s="2">
        <f t="shared" si="5"/>
        <v>0.55976425998969037</v>
      </c>
      <c r="G75" s="4">
        <f t="shared" si="6"/>
        <v>0.95350914987072466</v>
      </c>
      <c r="H75" s="2">
        <v>0.95</v>
      </c>
    </row>
    <row r="76" spans="4:8">
      <c r="D76" s="2">
        <f t="shared" si="7"/>
        <v>84</v>
      </c>
      <c r="E76" s="2">
        <f t="shared" si="4"/>
        <v>0.34089105488200383</v>
      </c>
      <c r="F76" s="2">
        <f t="shared" si="5"/>
        <v>0.55910894511799625</v>
      </c>
      <c r="G76" s="4">
        <f t="shared" si="6"/>
        <v>0.95172704530988883</v>
      </c>
      <c r="H76" s="2">
        <v>0.95</v>
      </c>
    </row>
    <row r="77" spans="4:8">
      <c r="D77" s="2">
        <f t="shared" si="7"/>
        <v>85</v>
      </c>
      <c r="E77" s="2">
        <f t="shared" si="4"/>
        <v>0.34153477109067193</v>
      </c>
      <c r="F77" s="2">
        <f t="shared" si="5"/>
        <v>0.55846522890932815</v>
      </c>
      <c r="G77" s="4">
        <f t="shared" si="6"/>
        <v>0.95061587385034896</v>
      </c>
      <c r="H77" s="2">
        <v>0.95</v>
      </c>
    </row>
    <row r="78" spans="4:8">
      <c r="D78" s="2">
        <f t="shared" si="7"/>
        <v>86</v>
      </c>
      <c r="E78" s="2">
        <f t="shared" si="4"/>
        <v>0.34216722679656159</v>
      </c>
      <c r="F78" s="2">
        <f t="shared" si="5"/>
        <v>0.55783277320343838</v>
      </c>
      <c r="G78" s="4">
        <f t="shared" si="6"/>
        <v>0.94931572098393235</v>
      </c>
      <c r="H78" s="2">
        <v>0.95</v>
      </c>
    </row>
    <row r="79" spans="4:8">
      <c r="D79" s="2">
        <f t="shared" si="7"/>
        <v>87</v>
      </c>
      <c r="E79" s="2">
        <f t="shared" si="4"/>
        <v>0.34278874651622054</v>
      </c>
      <c r="F79" s="2">
        <f t="shared" si="5"/>
        <v>0.55721125348377953</v>
      </c>
      <c r="G79" s="4">
        <f t="shared" si="6"/>
        <v>0.95986554682264347</v>
      </c>
      <c r="H79" s="2">
        <v>0.95</v>
      </c>
    </row>
    <row r="80" spans="4:8">
      <c r="D80" s="2">
        <f t="shared" si="7"/>
        <v>88</v>
      </c>
      <c r="E80" s="2">
        <f t="shared" si="4"/>
        <v>0.34339964182219479</v>
      </c>
      <c r="F80" s="2">
        <f t="shared" si="5"/>
        <v>0.55660035817780518</v>
      </c>
      <c r="G80" s="4">
        <f t="shared" si="6"/>
        <v>0.94677037290772881</v>
      </c>
      <c r="H80" s="2">
        <v>0.95</v>
      </c>
    </row>
    <row r="81" spans="4:8">
      <c r="D81" s="2">
        <f t="shared" si="7"/>
        <v>89</v>
      </c>
      <c r="E81" s="2">
        <f t="shared" si="4"/>
        <v>0.34400021199936404</v>
      </c>
      <c r="F81" s="2">
        <f t="shared" si="5"/>
        <v>0.55599978800063599</v>
      </c>
      <c r="G81" s="4">
        <f t="shared" si="6"/>
        <v>0.95764398336295409</v>
      </c>
      <c r="H81" s="2">
        <v>0.95</v>
      </c>
    </row>
    <row r="82" spans="4:8">
      <c r="D82" s="2">
        <f t="shared" si="7"/>
        <v>90</v>
      </c>
      <c r="E82" s="2">
        <f t="shared" si="4"/>
        <v>0.34459074466105405</v>
      </c>
      <c r="F82" s="2">
        <f t="shared" si="5"/>
        <v>0.55540925533894603</v>
      </c>
      <c r="G82" s="4">
        <f t="shared" si="6"/>
        <v>0.94409078343539587</v>
      </c>
      <c r="H82" s="2">
        <v>0.95</v>
      </c>
    </row>
    <row r="83" spans="4:8">
      <c r="D83" s="2">
        <f t="shared" si="7"/>
        <v>91</v>
      </c>
      <c r="E83" s="2">
        <f t="shared" si="4"/>
        <v>0.34517151632780818</v>
      </c>
      <c r="F83" s="2">
        <f t="shared" si="5"/>
        <v>0.55482848367219184</v>
      </c>
      <c r="G83" s="4">
        <f t="shared" si="6"/>
        <v>0.95529673156391171</v>
      </c>
      <c r="H83" s="2">
        <v>0.95</v>
      </c>
    </row>
    <row r="84" spans="4:8">
      <c r="D84" s="2">
        <f t="shared" si="7"/>
        <v>92</v>
      </c>
      <c r="E84" s="2">
        <f t="shared" si="4"/>
        <v>0.3457427929714626</v>
      </c>
      <c r="F84" s="2">
        <f t="shared" si="5"/>
        <v>0.55425720702853742</v>
      </c>
      <c r="G84" s="4">
        <f t="shared" si="6"/>
        <v>0.95327170792459914</v>
      </c>
      <c r="H84" s="2">
        <v>0.95</v>
      </c>
    </row>
    <row r="85" spans="4:8">
      <c r="D85" s="2">
        <f t="shared" si="7"/>
        <v>93</v>
      </c>
      <c r="E85" s="2">
        <f t="shared" si="4"/>
        <v>0.34630483052695749</v>
      </c>
      <c r="F85" s="2">
        <f t="shared" si="5"/>
        <v>0.55369516947304254</v>
      </c>
      <c r="G85" s="4">
        <f t="shared" si="6"/>
        <v>0.95282316335120087</v>
      </c>
      <c r="H85" s="2">
        <v>0.95</v>
      </c>
    </row>
    <row r="86" spans="4:8">
      <c r="D86" s="2">
        <f t="shared" si="7"/>
        <v>94</v>
      </c>
      <c r="E86" s="2">
        <f t="shared" si="4"/>
        <v>0.34685787537412066</v>
      </c>
      <c r="F86" s="2">
        <f t="shared" si="5"/>
        <v>0.55314212462587931</v>
      </c>
      <c r="G86" s="4">
        <f t="shared" si="6"/>
        <v>0.9512226581190083</v>
      </c>
      <c r="H86" s="2">
        <v>0.95</v>
      </c>
    </row>
    <row r="87" spans="4:8">
      <c r="D87" s="2">
        <f t="shared" si="7"/>
        <v>95</v>
      </c>
      <c r="E87" s="2">
        <f t="shared" si="4"/>
        <v>0.34740216479148461</v>
      </c>
      <c r="F87" s="2">
        <f t="shared" si="5"/>
        <v>0.55259783520851546</v>
      </c>
      <c r="G87" s="4">
        <f t="shared" si="6"/>
        <v>0.95022312064345471</v>
      </c>
      <c r="H87" s="2">
        <v>0.95</v>
      </c>
    </row>
    <row r="88" spans="4:8">
      <c r="D88" s="2">
        <f t="shared" si="7"/>
        <v>96</v>
      </c>
      <c r="E88" s="2">
        <f t="shared" si="4"/>
        <v>0.34793792738403423</v>
      </c>
      <c r="F88" s="2">
        <f t="shared" si="5"/>
        <v>0.55206207261596574</v>
      </c>
      <c r="G88" s="4">
        <f t="shared" si="6"/>
        <v>0.94905654360640956</v>
      </c>
      <c r="H88" s="2">
        <v>0.95</v>
      </c>
    </row>
    <row r="89" spans="4:8">
      <c r="D89" s="2">
        <f t="shared" si="7"/>
        <v>97</v>
      </c>
      <c r="E89" s="2">
        <f t="shared" si="4"/>
        <v>0.34846538348663808</v>
      </c>
      <c r="F89" s="2">
        <f t="shared" si="5"/>
        <v>0.55153461651336189</v>
      </c>
      <c r="G89" s="4">
        <f t="shared" si="6"/>
        <v>0.95918691394503586</v>
      </c>
      <c r="H89" s="2">
        <v>0.95</v>
      </c>
    </row>
    <row r="90" spans="4:8">
      <c r="D90" s="2">
        <f t="shared" si="7"/>
        <v>98</v>
      </c>
      <c r="E90" s="2">
        <f t="shared" si="4"/>
        <v>0.34898474554477893</v>
      </c>
      <c r="F90" s="2">
        <f t="shared" si="5"/>
        <v>0.55101525445522104</v>
      </c>
      <c r="G90" s="4">
        <f t="shared" si="6"/>
        <v>0.94677255109701508</v>
      </c>
      <c r="H90" s="2">
        <v>0.95</v>
      </c>
    </row>
    <row r="91" spans="4:8">
      <c r="D91" s="2">
        <f t="shared" si="7"/>
        <v>99</v>
      </c>
      <c r="E91" s="2">
        <f t="shared" si="4"/>
        <v>0.3494962184740788</v>
      </c>
      <c r="F91" s="2">
        <f t="shared" si="5"/>
        <v>0.55050378152592128</v>
      </c>
      <c r="G91" s="4">
        <f t="shared" si="6"/>
        <v>0.95717665247858907</v>
      </c>
      <c r="H91" s="2">
        <v>0.95</v>
      </c>
    </row>
    <row r="92" spans="4:8">
      <c r="D92" s="2">
        <f t="shared" si="7"/>
        <v>100</v>
      </c>
      <c r="E92" s="2">
        <f t="shared" si="4"/>
        <v>0.35</v>
      </c>
      <c r="F92" s="2">
        <f t="shared" si="5"/>
        <v>0.55000000000000004</v>
      </c>
      <c r="G92" s="4">
        <f t="shared" si="6"/>
        <v>0.95512305568553435</v>
      </c>
      <c r="H92" s="2">
        <v>0.95</v>
      </c>
    </row>
    <row r="93" spans="4:8">
      <c r="D93" s="2">
        <f t="shared" si="7"/>
        <v>101</v>
      </c>
      <c r="E93" s="2">
        <f t="shared" si="4"/>
        <v>0.3504962809790011</v>
      </c>
      <c r="F93" s="2">
        <f t="shared" si="5"/>
        <v>0.54950371902099893</v>
      </c>
      <c r="G93" s="4">
        <f t="shared" si="6"/>
        <v>0.95505593142780709</v>
      </c>
      <c r="H93" s="2">
        <v>0.95</v>
      </c>
    </row>
    <row r="94" spans="4:8">
      <c r="D94" s="2">
        <f t="shared" si="7"/>
        <v>102</v>
      </c>
      <c r="E94" s="2">
        <f t="shared" si="4"/>
        <v>0.35098524570233258</v>
      </c>
      <c r="F94" s="2">
        <f t="shared" si="5"/>
        <v>0.54901475429766744</v>
      </c>
      <c r="G94" s="4">
        <f t="shared" si="6"/>
        <v>0.95322873442095646</v>
      </c>
      <c r="H94" s="2">
        <v>0.95</v>
      </c>
    </row>
    <row r="95" spans="4:8">
      <c r="D95" s="2">
        <f t="shared" si="7"/>
        <v>103</v>
      </c>
      <c r="E95" s="2">
        <f t="shared" si="4"/>
        <v>0.35146707218357071</v>
      </c>
      <c r="F95" s="2">
        <f t="shared" si="5"/>
        <v>0.54853292781642937</v>
      </c>
      <c r="G95" s="4">
        <f t="shared" si="6"/>
        <v>0.95282403476587041</v>
      </c>
      <c r="H95" s="2">
        <v>0.95</v>
      </c>
    </row>
    <row r="96" spans="4:8">
      <c r="D96" s="2">
        <f t="shared" si="7"/>
        <v>104</v>
      </c>
      <c r="E96" s="2">
        <f t="shared" si="4"/>
        <v>0.35194193243090799</v>
      </c>
      <c r="F96" s="2">
        <f t="shared" si="5"/>
        <v>0.54805806756909203</v>
      </c>
      <c r="G96" s="4">
        <f t="shared" si="6"/>
        <v>0.95138078119649527</v>
      </c>
      <c r="H96" s="2">
        <v>0.95</v>
      </c>
    </row>
    <row r="97" spans="4:8">
      <c r="D97" s="2">
        <f t="shared" si="7"/>
        <v>105</v>
      </c>
      <c r="E97" s="2">
        <f t="shared" si="4"/>
        <v>0.35240999270514667</v>
      </c>
      <c r="F97" s="2">
        <f t="shared" si="5"/>
        <v>0.5475900072948533</v>
      </c>
      <c r="G97" s="4">
        <f t="shared" si="6"/>
        <v>0.95048059681468411</v>
      </c>
      <c r="H97" s="2">
        <v>0.95</v>
      </c>
    </row>
    <row r="98" spans="4:8">
      <c r="D98" s="2">
        <f t="shared" si="7"/>
        <v>106</v>
      </c>
      <c r="E98" s="2">
        <f t="shared" si="4"/>
        <v>0.35287141376427361</v>
      </c>
      <c r="F98" s="2">
        <f t="shared" si="5"/>
        <v>0.54712858623572647</v>
      </c>
      <c r="G98" s="4">
        <f t="shared" si="6"/>
        <v>0.94942887788407648</v>
      </c>
      <c r="H98" s="2">
        <v>0.95</v>
      </c>
    </row>
    <row r="99" spans="4:8">
      <c r="D99" s="2">
        <f t="shared" si="7"/>
        <v>107</v>
      </c>
      <c r="E99" s="2">
        <f t="shared" si="4"/>
        <v>0.35332635109543364</v>
      </c>
      <c r="F99" s="2">
        <f t="shared" si="5"/>
        <v>0.54667364890456638</v>
      </c>
      <c r="G99" s="4">
        <f t="shared" si="6"/>
        <v>0.95909050200451851</v>
      </c>
      <c r="H99" s="2">
        <v>0.95</v>
      </c>
    </row>
    <row r="100" spans="4:8">
      <c r="D100" s="2">
        <f t="shared" si="7"/>
        <v>108</v>
      </c>
      <c r="E100" s="2">
        <f t="shared" si="4"/>
        <v>0.35377495513506241</v>
      </c>
      <c r="F100" s="2">
        <f t="shared" si="5"/>
        <v>0.54622504486493761</v>
      </c>
      <c r="G100" s="4">
        <f t="shared" si="6"/>
        <v>0.94737220243863463</v>
      </c>
      <c r="H100" s="2">
        <v>0.95</v>
      </c>
    </row>
    <row r="101" spans="4:8">
      <c r="D101" s="2">
        <f t="shared" si="7"/>
        <v>109</v>
      </c>
      <c r="E101" s="2">
        <f t="shared" si="4"/>
        <v>0.3542173714778849</v>
      </c>
      <c r="F101" s="2">
        <f t="shared" si="5"/>
        <v>0.54578262852211512</v>
      </c>
      <c r="G101" s="4">
        <f t="shared" si="6"/>
        <v>0.95726820154921033</v>
      </c>
      <c r="H101" s="2">
        <v>0.95</v>
      </c>
    </row>
    <row r="102" spans="4:8">
      <c r="D102" s="2">
        <f t="shared" si="7"/>
        <v>110</v>
      </c>
      <c r="E102" s="2">
        <f t="shared" si="4"/>
        <v>0.35465374107544079</v>
      </c>
      <c r="F102" s="2">
        <f t="shared" si="5"/>
        <v>0.54534625892455924</v>
      </c>
      <c r="G102" s="4">
        <f t="shared" si="6"/>
        <v>0.94521024610077353</v>
      </c>
      <c r="H102" s="2">
        <v>0.95</v>
      </c>
    </row>
    <row r="103" spans="4:8">
      <c r="D103" s="2">
        <f t="shared" si="7"/>
        <v>111</v>
      </c>
      <c r="E103" s="2">
        <f t="shared" si="4"/>
        <v>0.35508420042475008</v>
      </c>
      <c r="F103" s="2">
        <f t="shared" si="5"/>
        <v>0.54491579957524994</v>
      </c>
      <c r="G103" s="4">
        <f t="shared" si="6"/>
        <v>0.95534778847772106</v>
      </c>
      <c r="H103" s="2">
        <v>0.95</v>
      </c>
    </row>
    <row r="104" spans="4:8">
      <c r="D104" s="2">
        <f t="shared" si="7"/>
        <v>112</v>
      </c>
      <c r="E104" s="2">
        <f t="shared" si="4"/>
        <v>0.35550888174769324</v>
      </c>
      <c r="F104" s="2">
        <f t="shared" si="5"/>
        <v>0.54449111825230678</v>
      </c>
      <c r="G104" s="4">
        <f t="shared" si="6"/>
        <v>0.95369337523195463</v>
      </c>
      <c r="H104" s="2">
        <v>0.95</v>
      </c>
    </row>
    <row r="105" spans="4:8">
      <c r="D105" s="2">
        <f t="shared" si="7"/>
        <v>113</v>
      </c>
      <c r="E105" s="2">
        <f t="shared" si="4"/>
        <v>0.3559279131616403</v>
      </c>
      <c r="F105" s="2">
        <f t="shared" si="5"/>
        <v>0.54407208683835973</v>
      </c>
      <c r="G105" s="4">
        <f t="shared" si="6"/>
        <v>0.9533285007713993</v>
      </c>
      <c r="H105" s="2">
        <v>0.95</v>
      </c>
    </row>
    <row r="106" spans="4:8">
      <c r="D106" s="2">
        <f t="shared" si="7"/>
        <v>114</v>
      </c>
      <c r="E106" s="2">
        <f t="shared" si="4"/>
        <v>0.35634141884183063</v>
      </c>
      <c r="F106" s="2">
        <f t="shared" si="5"/>
        <v>0.54365858115816945</v>
      </c>
      <c r="G106" s="4">
        <f t="shared" si="6"/>
        <v>0.95202197509208486</v>
      </c>
      <c r="H106" s="2">
        <v>0.95</v>
      </c>
    </row>
    <row r="107" spans="4:8">
      <c r="D107" s="2">
        <f t="shared" si="7"/>
        <v>115</v>
      </c>
      <c r="E107" s="2">
        <f t="shared" si="4"/>
        <v>0.35674951917596864</v>
      </c>
      <c r="F107" s="2">
        <f t="shared" si="5"/>
        <v>0.54325048082403138</v>
      </c>
      <c r="G107" s="4">
        <f t="shared" si="6"/>
        <v>0.95120984362896943</v>
      </c>
      <c r="H107" s="2">
        <v>0.95</v>
      </c>
    </row>
    <row r="108" spans="4:8">
      <c r="D108" s="2">
        <f t="shared" si="7"/>
        <v>116</v>
      </c>
      <c r="E108" s="2">
        <f t="shared" si="4"/>
        <v>0.35715233091147408</v>
      </c>
      <c r="F108" s="2">
        <f t="shared" si="5"/>
        <v>0.542847669088526</v>
      </c>
      <c r="G108" s="4">
        <f t="shared" si="6"/>
        <v>0.9502575277451808</v>
      </c>
      <c r="H108" s="2">
        <v>0.95</v>
      </c>
    </row>
    <row r="109" spans="4:8">
      <c r="D109" s="2">
        <f t="shared" si="7"/>
        <v>117</v>
      </c>
      <c r="E109" s="2">
        <f t="shared" si="4"/>
        <v>0.35754996729579513</v>
      </c>
      <c r="F109" s="2">
        <f t="shared" si="5"/>
        <v>0.54245003270420489</v>
      </c>
      <c r="G109" s="4">
        <f t="shared" si="6"/>
        <v>0.959429664409153</v>
      </c>
      <c r="H109" s="2">
        <v>0.95</v>
      </c>
    </row>
    <row r="110" spans="4:8">
      <c r="D110" s="2">
        <f t="shared" si="7"/>
        <v>118</v>
      </c>
      <c r="E110" s="2">
        <f t="shared" si="4"/>
        <v>0.35794253821016764</v>
      </c>
      <c r="F110" s="2">
        <f t="shared" si="5"/>
        <v>0.54205746178983238</v>
      </c>
      <c r="G110" s="4">
        <f t="shared" si="6"/>
        <v>0.94839921341837075</v>
      </c>
      <c r="H110" s="2">
        <v>0.95</v>
      </c>
    </row>
    <row r="111" spans="4:8">
      <c r="D111" s="2">
        <f t="shared" si="7"/>
        <v>119</v>
      </c>
      <c r="E111" s="2">
        <f t="shared" si="4"/>
        <v>0.35833015029717885</v>
      </c>
      <c r="F111" s="2">
        <f t="shared" si="5"/>
        <v>0.54166984970282117</v>
      </c>
      <c r="G111" s="4">
        <f t="shared" si="6"/>
        <v>0.9577742095154842</v>
      </c>
      <c r="H111" s="2">
        <v>0.95</v>
      </c>
    </row>
    <row r="112" spans="4:8">
      <c r="D112" s="2">
        <f t="shared" si="7"/>
        <v>120</v>
      </c>
      <c r="E112" s="2">
        <f t="shared" si="4"/>
        <v>0.35871290708247233</v>
      </c>
      <c r="F112" s="2">
        <f t="shared" si="5"/>
        <v>0.54128709291752775</v>
      </c>
      <c r="G112" s="4">
        <f t="shared" si="6"/>
        <v>0.9464464522630065</v>
      </c>
      <c r="H112" s="2">
        <v>0.95</v>
      </c>
    </row>
    <row r="113" spans="4:8">
      <c r="D113" s="2">
        <f t="shared" si="7"/>
        <v>121</v>
      </c>
      <c r="E113" s="2">
        <f t="shared" si="4"/>
        <v>0.35909090909090913</v>
      </c>
      <c r="F113" s="2">
        <f t="shared" si="5"/>
        <v>0.54090909090909089</v>
      </c>
      <c r="G113" s="4">
        <f t="shared" si="6"/>
        <v>0.95603089932262975</v>
      </c>
      <c r="H113" s="2">
        <v>0.95</v>
      </c>
    </row>
    <row r="114" spans="4:8">
      <c r="D114" s="2">
        <f t="shared" si="7"/>
        <v>122</v>
      </c>
      <c r="E114" s="2">
        <f t="shared" si="4"/>
        <v>0.35946425395748149</v>
      </c>
      <c r="F114" s="2">
        <f t="shared" si="5"/>
        <v>0.54053574604251853</v>
      </c>
      <c r="G114" s="4">
        <f t="shared" si="6"/>
        <v>0.95452795988877537</v>
      </c>
      <c r="H114" s="2">
        <v>0.95</v>
      </c>
    </row>
    <row r="115" spans="4:8">
      <c r="D115" s="2">
        <f t="shared" si="7"/>
        <v>123</v>
      </c>
      <c r="E115" s="2">
        <f t="shared" si="4"/>
        <v>0.35983303653325677</v>
      </c>
      <c r="F115" s="2">
        <f t="shared" si="5"/>
        <v>0.5401669634667432</v>
      </c>
      <c r="G115" s="4">
        <f t="shared" si="6"/>
        <v>0.95419895269874344</v>
      </c>
      <c r="H115" s="2">
        <v>0.95</v>
      </c>
    </row>
    <row r="116" spans="4:8">
      <c r="D116" s="2">
        <f t="shared" si="7"/>
        <v>124</v>
      </c>
      <c r="E116" s="2">
        <f t="shared" si="4"/>
        <v>0.36019734898661254</v>
      </c>
      <c r="F116" s="2">
        <f t="shared" si="5"/>
        <v>0.53980265101338742</v>
      </c>
      <c r="G116" s="4">
        <f t="shared" si="6"/>
        <v>0.95301193129309036</v>
      </c>
      <c r="H116" s="2">
        <v>0.95</v>
      </c>
    </row>
    <row r="117" spans="4:8">
      <c r="D117" s="2">
        <f t="shared" si="7"/>
        <v>125</v>
      </c>
      <c r="E117" s="2">
        <f t="shared" si="4"/>
        <v>0.36055728090000844</v>
      </c>
      <c r="F117" s="2">
        <f t="shared" si="5"/>
        <v>0.53944271909999164</v>
      </c>
      <c r="G117" s="4">
        <f t="shared" si="6"/>
        <v>0.952277796072585</v>
      </c>
      <c r="H117" s="2">
        <v>0.95</v>
      </c>
    </row>
    <row r="118" spans="4:8">
      <c r="D118" s="2">
        <f t="shared" si="7"/>
        <v>126</v>
      </c>
      <c r="E118" s="2">
        <f t="shared" si="4"/>
        <v>0.36091291936252523</v>
      </c>
      <c r="F118" s="2">
        <f t="shared" si="5"/>
        <v>0.53908708063747479</v>
      </c>
      <c r="G118" s="4">
        <f t="shared" si="6"/>
        <v>0.95141209036408492</v>
      </c>
      <c r="H118" s="2">
        <v>0.95</v>
      </c>
    </row>
    <row r="119" spans="4:8">
      <c r="D119" s="2">
        <f t="shared" si="7"/>
        <v>127</v>
      </c>
      <c r="E119" s="2">
        <f t="shared" si="4"/>
        <v>0.36126434905838861</v>
      </c>
      <c r="F119" s="2">
        <f t="shared" si="5"/>
        <v>0.53873565094161135</v>
      </c>
      <c r="G119" s="4">
        <f t="shared" si="6"/>
        <v>0.9600917970516567</v>
      </c>
      <c r="H119" s="2">
        <v>0.95</v>
      </c>
    </row>
    <row r="120" spans="4:8">
      <c r="D120" s="2">
        <f t="shared" si="7"/>
        <v>128</v>
      </c>
      <c r="E120" s="2">
        <f t="shared" si="4"/>
        <v>0.36161165235168158</v>
      </c>
      <c r="F120" s="2">
        <f t="shared" si="5"/>
        <v>0.53838834764831844</v>
      </c>
      <c r="G120" s="4">
        <f t="shared" si="6"/>
        <v>0.94972762823044254</v>
      </c>
      <c r="H120" s="2">
        <v>0.95</v>
      </c>
    </row>
    <row r="121" spans="4:8">
      <c r="D121" s="2">
        <f t="shared" si="7"/>
        <v>129</v>
      </c>
      <c r="E121" s="2">
        <f t="shared" si="4"/>
        <v>0.36195490936743763</v>
      </c>
      <c r="F121" s="2">
        <f t="shared" si="5"/>
        <v>0.53804509063256245</v>
      </c>
      <c r="G121" s="4">
        <f t="shared" si="6"/>
        <v>0.95858454314094566</v>
      </c>
      <c r="H121" s="2">
        <v>0.95</v>
      </c>
    </row>
    <row r="122" spans="4:8">
      <c r="D122" s="2">
        <f t="shared" si="7"/>
        <v>130</v>
      </c>
      <c r="E122" s="2">
        <f t="shared" si="4"/>
        <v>0.36229419806929708</v>
      </c>
      <c r="F122" s="2">
        <f t="shared" si="5"/>
        <v>0.53770580193070294</v>
      </c>
      <c r="G122" s="4">
        <f t="shared" si="6"/>
        <v>0.94795792300189419</v>
      </c>
      <c r="H122" s="2">
        <v>0.95</v>
      </c>
    </row>
    <row r="123" spans="4:8">
      <c r="D123" s="2">
        <f t="shared" si="7"/>
        <v>131</v>
      </c>
      <c r="E123" s="2">
        <f t="shared" si="4"/>
        <v>0.36262959433389619</v>
      </c>
      <c r="F123" s="2">
        <f t="shared" si="5"/>
        <v>0.53737040566610383</v>
      </c>
      <c r="G123" s="4">
        <f t="shared" si="6"/>
        <v>0.95699811686661418</v>
      </c>
      <c r="H123" s="2">
        <v>0.95</v>
      </c>
    </row>
    <row r="124" spans="4:8">
      <c r="D124" s="2">
        <f t="shared" si="7"/>
        <v>132</v>
      </c>
      <c r="E124" s="2">
        <f t="shared" si="4"/>
        <v>0.36296117202215106</v>
      </c>
      <c r="F124" s="2">
        <f t="shared" si="5"/>
        <v>0.53703882797784896</v>
      </c>
      <c r="G124" s="4">
        <f t="shared" si="6"/>
        <v>0.95562856809722008</v>
      </c>
      <c r="H124" s="2">
        <v>0.95</v>
      </c>
    </row>
    <row r="125" spans="4:8">
      <c r="D125" s="2">
        <f t="shared" si="7"/>
        <v>133</v>
      </c>
      <c r="E125" s="2">
        <f t="shared" si="4"/>
        <v>0.36328900304758804</v>
      </c>
      <c r="F125" s="2">
        <f t="shared" si="5"/>
        <v>0.53671099695241198</v>
      </c>
      <c r="G125" s="4">
        <f t="shared" si="6"/>
        <v>0.9553317355616292</v>
      </c>
      <c r="H125" s="2">
        <v>0.95</v>
      </c>
    </row>
    <row r="126" spans="4:8">
      <c r="D126" s="2">
        <f t="shared" si="7"/>
        <v>134</v>
      </c>
      <c r="E126" s="2">
        <f t="shared" si="4"/>
        <v>0.36361315744186401</v>
      </c>
      <c r="F126" s="2">
        <f t="shared" si="5"/>
        <v>0.53638684255813607</v>
      </c>
      <c r="G126" s="4">
        <f t="shared" si="6"/>
        <v>0.95424973858405604</v>
      </c>
      <c r="H126" s="2">
        <v>0.95</v>
      </c>
    </row>
    <row r="127" spans="4:8">
      <c r="D127" s="2">
        <f t="shared" si="7"/>
        <v>135</v>
      </c>
      <c r="E127" s="2">
        <f t="shared" si="4"/>
        <v>0.363933703417613</v>
      </c>
      <c r="F127" s="2">
        <f t="shared" si="5"/>
        <v>0.53606629658238703</v>
      </c>
      <c r="G127" s="4">
        <f t="shared" si="6"/>
        <v>0.9535847801676971</v>
      </c>
      <c r="H127" s="2">
        <v>0.95</v>
      </c>
    </row>
    <row r="128" spans="4:8">
      <c r="D128" s="2">
        <f t="shared" si="7"/>
        <v>136</v>
      </c>
      <c r="E128" s="2">
        <f t="shared" si="4"/>
        <v>0.3642507074287456</v>
      </c>
      <c r="F128" s="2">
        <f t="shared" si="5"/>
        <v>0.53574929257125437</v>
      </c>
      <c r="G128" s="4">
        <f t="shared" si="6"/>
        <v>0.95279503286525136</v>
      </c>
      <c r="H128" s="2">
        <v>0.95</v>
      </c>
    </row>
    <row r="129" spans="4:8">
      <c r="D129" s="2">
        <f t="shared" si="7"/>
        <v>137</v>
      </c>
      <c r="E129" s="2">
        <f t="shared" si="4"/>
        <v>0.3645642342283239</v>
      </c>
      <c r="F129" s="2">
        <f t="shared" si="5"/>
        <v>0.53543576577167606</v>
      </c>
      <c r="G129" s="4">
        <f t="shared" si="6"/>
        <v>0.96099041535206009</v>
      </c>
      <c r="H129" s="2">
        <v>0.95</v>
      </c>
    </row>
    <row r="130" spans="4:8">
      <c r="D130" s="2">
        <f t="shared" si="7"/>
        <v>138</v>
      </c>
      <c r="E130" s="2">
        <f t="shared" ref="E130:E193" si="8">p-1/SQRT(D130)</f>
        <v>0.36487434692412513</v>
      </c>
      <c r="F130" s="2">
        <f t="shared" ref="F130:F193" si="9">p+1/SQRT(D130)</f>
        <v>0.5351256530758749</v>
      </c>
      <c r="G130" s="4">
        <f t="shared" ref="G130:G193" si="10">BINOMDIST(ROUNDDOWN(F130*D130,0),D130,p,1)-BINOMDIST(ROUNDDOWN(E130*D130,0),D130,p,1)</f>
        <v>0.95126365946128222</v>
      </c>
      <c r="H130" s="2">
        <v>0.95</v>
      </c>
    </row>
    <row r="131" spans="4:8">
      <c r="D131" s="2">
        <f t="shared" si="7"/>
        <v>139</v>
      </c>
      <c r="E131" s="2">
        <f t="shared" si="8"/>
        <v>0.36518110703200291</v>
      </c>
      <c r="F131" s="2">
        <f t="shared" si="9"/>
        <v>0.53481889296799712</v>
      </c>
      <c r="G131" s="4">
        <f t="shared" si="10"/>
        <v>0.95961506944890096</v>
      </c>
      <c r="H131" s="2">
        <v>0.95</v>
      </c>
    </row>
    <row r="132" spans="4:8">
      <c r="D132" s="2">
        <f t="shared" ref="D132:D195" si="11">D131+1</f>
        <v>140</v>
      </c>
      <c r="E132" s="2">
        <f t="shared" si="8"/>
        <v>0.36548457452714833</v>
      </c>
      <c r="F132" s="2">
        <f t="shared" si="9"/>
        <v>0.53451542547285169</v>
      </c>
      <c r="G132" s="4">
        <f t="shared" si="10"/>
        <v>0.94965497468505844</v>
      </c>
      <c r="H132" s="2">
        <v>0.95</v>
      </c>
    </row>
    <row r="133" spans="4:8">
      <c r="D133" s="2">
        <f t="shared" si="11"/>
        <v>141</v>
      </c>
      <c r="E133" s="2">
        <f t="shared" si="8"/>
        <v>0.36578480789334811</v>
      </c>
      <c r="F133" s="2">
        <f t="shared" si="9"/>
        <v>0.53421519210665191</v>
      </c>
      <c r="G133" s="4">
        <f t="shared" si="10"/>
        <v>0.958168010410542</v>
      </c>
      <c r="H133" s="2">
        <v>0.95</v>
      </c>
    </row>
    <row r="134" spans="4:8">
      <c r="D134" s="2">
        <f t="shared" si="11"/>
        <v>142</v>
      </c>
      <c r="E134" s="2">
        <f t="shared" si="8"/>
        <v>0.36608186417033112</v>
      </c>
      <c r="F134" s="2">
        <f t="shared" si="9"/>
        <v>0.53391813582966896</v>
      </c>
      <c r="G134" s="4">
        <f t="shared" si="10"/>
        <v>0.95691647922001977</v>
      </c>
      <c r="H134" s="2">
        <v>0.95</v>
      </c>
    </row>
    <row r="135" spans="4:8">
      <c r="D135" s="2">
        <f t="shared" si="11"/>
        <v>143</v>
      </c>
      <c r="E135" s="2">
        <f t="shared" si="8"/>
        <v>0.36637579899929096</v>
      </c>
      <c r="F135" s="2">
        <f t="shared" si="9"/>
        <v>0.53362420100070906</v>
      </c>
      <c r="G135" s="4">
        <f t="shared" si="10"/>
        <v>0.95664846566689288</v>
      </c>
      <c r="H135" s="2">
        <v>0.95</v>
      </c>
    </row>
    <row r="136" spans="4:8">
      <c r="D136" s="2">
        <f t="shared" si="11"/>
        <v>144</v>
      </c>
      <c r="E136" s="2">
        <f t="shared" si="8"/>
        <v>0.3666666666666667</v>
      </c>
      <c r="F136" s="2">
        <f t="shared" si="9"/>
        <v>0.53333333333333333</v>
      </c>
      <c r="G136" s="4">
        <f t="shared" si="10"/>
        <v>0.95565926376011168</v>
      </c>
      <c r="H136" s="2">
        <v>0.95</v>
      </c>
    </row>
    <row r="137" spans="4:8">
      <c r="D137" s="2">
        <f t="shared" si="11"/>
        <v>145</v>
      </c>
      <c r="E137" s="2">
        <f t="shared" si="8"/>
        <v>0.36695452014626007</v>
      </c>
      <c r="F137" s="2">
        <f t="shared" si="9"/>
        <v>0.53304547985373996</v>
      </c>
      <c r="G137" s="4">
        <f t="shared" si="10"/>
        <v>0.95505579316270395</v>
      </c>
      <c r="H137" s="2">
        <v>0.95</v>
      </c>
    </row>
    <row r="138" spans="4:8">
      <c r="D138" s="2">
        <f t="shared" si="11"/>
        <v>146</v>
      </c>
      <c r="E138" s="2">
        <f t="shared" si="8"/>
        <v>0.36723941113976322</v>
      </c>
      <c r="F138" s="2">
        <f t="shared" si="9"/>
        <v>0.53276058886023681</v>
      </c>
      <c r="G138" s="4">
        <f t="shared" si="10"/>
        <v>0.95433307085345653</v>
      </c>
      <c r="H138" s="2">
        <v>0.95</v>
      </c>
    </row>
    <row r="139" spans="4:8">
      <c r="D139" s="2">
        <f t="shared" si="11"/>
        <v>147</v>
      </c>
      <c r="E139" s="2">
        <f t="shared" si="8"/>
        <v>0.36752139011576779</v>
      </c>
      <c r="F139" s="2">
        <f t="shared" si="9"/>
        <v>0.53247860988423223</v>
      </c>
      <c r="G139" s="4">
        <f t="shared" si="10"/>
        <v>0.95338947781559624</v>
      </c>
      <c r="H139" s="2">
        <v>0.95</v>
      </c>
    </row>
    <row r="140" spans="4:8">
      <c r="D140" s="2">
        <f t="shared" si="11"/>
        <v>148</v>
      </c>
      <c r="E140" s="2">
        <f t="shared" si="8"/>
        <v>0.36780050634732137</v>
      </c>
      <c r="F140" s="2">
        <f t="shared" si="9"/>
        <v>0.5321994936526786</v>
      </c>
      <c r="G140" s="4">
        <f t="shared" si="10"/>
        <v>0.95293713112821177</v>
      </c>
      <c r="H140" s="2">
        <v>0.95</v>
      </c>
    </row>
    <row r="141" spans="4:8">
      <c r="D141" s="2">
        <f t="shared" si="11"/>
        <v>149</v>
      </c>
      <c r="E141" s="2">
        <f t="shared" si="8"/>
        <v>0.36807680794809594</v>
      </c>
      <c r="F141" s="2">
        <f t="shared" si="9"/>
        <v>0.53192319205190408</v>
      </c>
      <c r="G141" s="4">
        <f t="shared" si="10"/>
        <v>0.96080135294842273</v>
      </c>
      <c r="H141" s="2">
        <v>0.95</v>
      </c>
    </row>
    <row r="142" spans="4:8">
      <c r="D142" s="2">
        <f t="shared" si="11"/>
        <v>150</v>
      </c>
      <c r="E142" s="2">
        <f t="shared" si="8"/>
        <v>0.36835034190722737</v>
      </c>
      <c r="F142" s="2">
        <f t="shared" si="9"/>
        <v>0.53164965809277265</v>
      </c>
      <c r="G142" s="4">
        <f t="shared" si="10"/>
        <v>0.95147079337863871</v>
      </c>
      <c r="H142" s="2">
        <v>0.95</v>
      </c>
    </row>
    <row r="143" spans="4:8">
      <c r="D143" s="2">
        <f t="shared" si="11"/>
        <v>151</v>
      </c>
      <c r="E143" s="2">
        <f t="shared" si="8"/>
        <v>0.3686211541228841</v>
      </c>
      <c r="F143" s="2">
        <f t="shared" si="9"/>
        <v>0.53137884587711592</v>
      </c>
      <c r="G143" s="4">
        <f t="shared" si="10"/>
        <v>0.95947849846894229</v>
      </c>
      <c r="H143" s="2">
        <v>0.95</v>
      </c>
    </row>
    <row r="144" spans="4:8">
      <c r="D144" s="2">
        <f t="shared" si="11"/>
        <v>152</v>
      </c>
      <c r="E144" s="2">
        <f t="shared" si="8"/>
        <v>0.36888928943461874</v>
      </c>
      <c r="F144" s="2">
        <f t="shared" si="9"/>
        <v>0.53111071056538128</v>
      </c>
      <c r="G144" s="4">
        <f t="shared" si="10"/>
        <v>0.94993352166742628</v>
      </c>
      <c r="H144" s="2">
        <v>0.95</v>
      </c>
    </row>
    <row r="145" spans="4:8">
      <c r="D145" s="2">
        <f t="shared" si="11"/>
        <v>153</v>
      </c>
      <c r="E145" s="2">
        <f t="shared" si="8"/>
        <v>0.36915479165455567</v>
      </c>
      <c r="F145" s="2">
        <f t="shared" si="9"/>
        <v>0.53084520834544435</v>
      </c>
      <c r="G145" s="4">
        <f t="shared" si="10"/>
        <v>0.9580896596933447</v>
      </c>
      <c r="H145" s="2">
        <v>0.95</v>
      </c>
    </row>
    <row r="146" spans="4:8">
      <c r="D146" s="2">
        <f t="shared" si="11"/>
        <v>154</v>
      </c>
      <c r="E146" s="2">
        <f t="shared" si="8"/>
        <v>0.36941770359746195</v>
      </c>
      <c r="F146" s="2">
        <f t="shared" si="9"/>
        <v>0.53058229640253807</v>
      </c>
      <c r="G146" s="4">
        <f t="shared" si="10"/>
        <v>0.95718286384781259</v>
      </c>
      <c r="H146" s="2">
        <v>0.95</v>
      </c>
    </row>
    <row r="147" spans="4:8">
      <c r="D147" s="2">
        <f t="shared" si="11"/>
        <v>155</v>
      </c>
      <c r="E147" s="2">
        <f t="shared" si="8"/>
        <v>0.36967806710975015</v>
      </c>
      <c r="F147" s="2">
        <f t="shared" si="9"/>
        <v>0.53032193289024987</v>
      </c>
      <c r="G147" s="4">
        <f t="shared" si="10"/>
        <v>0.95663418699418323</v>
      </c>
      <c r="H147" s="2">
        <v>0.95</v>
      </c>
    </row>
    <row r="148" spans="4:8">
      <c r="D148" s="2">
        <f t="shared" si="11"/>
        <v>156</v>
      </c>
      <c r="E148" s="2">
        <f t="shared" si="8"/>
        <v>0.36993592309745643</v>
      </c>
      <c r="F148" s="2">
        <f t="shared" si="9"/>
        <v>0.53006407690254354</v>
      </c>
      <c r="G148" s="4">
        <f t="shared" si="10"/>
        <v>0.95597094016758577</v>
      </c>
      <c r="H148" s="2">
        <v>0.95</v>
      </c>
    </row>
    <row r="149" spans="4:8">
      <c r="D149" s="2">
        <f t="shared" si="11"/>
        <v>157</v>
      </c>
      <c r="E149" s="2">
        <f t="shared" si="8"/>
        <v>0.37019131155323781</v>
      </c>
      <c r="F149" s="2">
        <f t="shared" si="9"/>
        <v>0.52980868844676221</v>
      </c>
      <c r="G149" s="4">
        <f t="shared" si="10"/>
        <v>0.95511153370098367</v>
      </c>
      <c r="H149" s="2">
        <v>0.95</v>
      </c>
    </row>
    <row r="150" spans="4:8">
      <c r="D150" s="2">
        <f t="shared" si="11"/>
        <v>158</v>
      </c>
      <c r="E150" s="2">
        <f t="shared" si="8"/>
        <v>0.37044427158242699</v>
      </c>
      <c r="F150" s="2">
        <f t="shared" si="9"/>
        <v>0.52955572841757304</v>
      </c>
      <c r="G150" s="4">
        <f t="shared" si="10"/>
        <v>0.95469534797258937</v>
      </c>
      <c r="H150" s="2">
        <v>0.95</v>
      </c>
    </row>
    <row r="151" spans="4:8">
      <c r="D151" s="2">
        <f t="shared" si="11"/>
        <v>159</v>
      </c>
      <c r="E151" s="2">
        <f t="shared" si="8"/>
        <v>0.3706948414281856</v>
      </c>
      <c r="F151" s="2">
        <f t="shared" si="9"/>
        <v>0.52930515857181448</v>
      </c>
      <c r="G151" s="4">
        <f t="shared" si="10"/>
        <v>0.9620939268665295</v>
      </c>
      <c r="H151" s="2">
        <v>0.95</v>
      </c>
    </row>
    <row r="152" spans="4:8">
      <c r="D152" s="2">
        <f t="shared" si="11"/>
        <v>160</v>
      </c>
      <c r="E152" s="2">
        <f t="shared" si="8"/>
        <v>0.37094305849579051</v>
      </c>
      <c r="F152" s="2">
        <f t="shared" si="9"/>
        <v>0.52905694150420945</v>
      </c>
      <c r="G152" s="4">
        <f t="shared" si="10"/>
        <v>0.95335543866136296</v>
      </c>
      <c r="H152" s="2">
        <v>0.95</v>
      </c>
    </row>
    <row r="153" spans="4:8">
      <c r="D153" s="2">
        <f t="shared" si="11"/>
        <v>161</v>
      </c>
      <c r="E153" s="2">
        <f t="shared" si="8"/>
        <v>0.37118895937608998</v>
      </c>
      <c r="F153" s="2">
        <f t="shared" si="9"/>
        <v>0.52881104062391004</v>
      </c>
      <c r="G153" s="4">
        <f t="shared" si="10"/>
        <v>0.96088213004646095</v>
      </c>
      <c r="H153" s="2">
        <v>0.95</v>
      </c>
    </row>
    <row r="154" spans="4:8">
      <c r="D154" s="2">
        <f t="shared" si="11"/>
        <v>162</v>
      </c>
      <c r="E154" s="2">
        <f t="shared" si="8"/>
        <v>0.37143257986816142</v>
      </c>
      <c r="F154" s="2">
        <f t="shared" si="9"/>
        <v>0.52856742013183866</v>
      </c>
      <c r="G154" s="4">
        <f t="shared" si="10"/>
        <v>0.95195065725027306</v>
      </c>
      <c r="H154" s="2">
        <v>0.95</v>
      </c>
    </row>
    <row r="155" spans="4:8">
      <c r="D155" s="2">
        <f t="shared" si="11"/>
        <v>163</v>
      </c>
      <c r="E155" s="2">
        <f t="shared" si="8"/>
        <v>0.37167395500120426</v>
      </c>
      <c r="F155" s="2">
        <f t="shared" si="9"/>
        <v>0.52832604499879576</v>
      </c>
      <c r="G155" s="4">
        <f t="shared" si="10"/>
        <v>0.95961006117323122</v>
      </c>
      <c r="H155" s="2">
        <v>0.95</v>
      </c>
    </row>
    <row r="156" spans="4:8">
      <c r="D156" s="2">
        <f t="shared" si="11"/>
        <v>164</v>
      </c>
      <c r="E156" s="2">
        <f t="shared" si="8"/>
        <v>0.37191311905569696</v>
      </c>
      <c r="F156" s="2">
        <f t="shared" si="9"/>
        <v>0.52808688094430301</v>
      </c>
      <c r="G156" s="4">
        <f t="shared" si="10"/>
        <v>0.95877679046426667</v>
      </c>
      <c r="H156" s="2">
        <v>0.95</v>
      </c>
    </row>
    <row r="157" spans="4:8">
      <c r="D157" s="2">
        <f t="shared" si="11"/>
        <v>165</v>
      </c>
      <c r="E157" s="2">
        <f t="shared" si="8"/>
        <v>0.3721501055838477</v>
      </c>
      <c r="F157" s="2">
        <f t="shared" si="9"/>
        <v>0.52784989441615227</v>
      </c>
      <c r="G157" s="4">
        <f t="shared" si="10"/>
        <v>0.958277073710598</v>
      </c>
      <c r="H157" s="2">
        <v>0.95</v>
      </c>
    </row>
    <row r="158" spans="4:8">
      <c r="D158" s="2">
        <f t="shared" si="11"/>
        <v>166</v>
      </c>
      <c r="E158" s="2">
        <f t="shared" si="8"/>
        <v>0.37238494742936673</v>
      </c>
      <c r="F158" s="2">
        <f t="shared" si="9"/>
        <v>0.52761505257063335</v>
      </c>
      <c r="G158" s="4">
        <f t="shared" si="10"/>
        <v>0.95766687423939922</v>
      </c>
      <c r="H158" s="2">
        <v>0.95</v>
      </c>
    </row>
    <row r="159" spans="4:8">
      <c r="D159" s="2">
        <f t="shared" si="11"/>
        <v>167</v>
      </c>
      <c r="E159" s="2">
        <f t="shared" si="8"/>
        <v>0.3726176767465863</v>
      </c>
      <c r="F159" s="2">
        <f t="shared" si="9"/>
        <v>0.52738232325341372</v>
      </c>
      <c r="G159" s="4">
        <f t="shared" si="10"/>
        <v>0.95688260522298307</v>
      </c>
      <c r="H159" s="2">
        <v>0.95</v>
      </c>
    </row>
    <row r="160" spans="4:8">
      <c r="D160" s="2">
        <f t="shared" si="11"/>
        <v>168</v>
      </c>
      <c r="E160" s="2">
        <f t="shared" si="8"/>
        <v>0.37284832501895404</v>
      </c>
      <c r="F160" s="2">
        <f t="shared" si="9"/>
        <v>0.52715167498104598</v>
      </c>
      <c r="G160" s="4">
        <f t="shared" si="10"/>
        <v>0.95649866855283594</v>
      </c>
      <c r="H160" s="2">
        <v>0.95</v>
      </c>
    </row>
    <row r="161" spans="4:8">
      <c r="D161" s="2">
        <f t="shared" si="11"/>
        <v>169</v>
      </c>
      <c r="E161" s="2">
        <f t="shared" si="8"/>
        <v>0.37307692307692308</v>
      </c>
      <c r="F161" s="2">
        <f t="shared" si="9"/>
        <v>0.52692307692307694</v>
      </c>
      <c r="G161" s="4">
        <f t="shared" si="10"/>
        <v>0.95542617591408485</v>
      </c>
      <c r="H161" s="2">
        <v>0.95</v>
      </c>
    </row>
    <row r="162" spans="4:8">
      <c r="D162" s="2">
        <f t="shared" si="11"/>
        <v>170</v>
      </c>
      <c r="E162" s="2">
        <f t="shared" si="8"/>
        <v>0.373303501115263</v>
      </c>
      <c r="F162" s="2">
        <f t="shared" si="9"/>
        <v>0.52669649888473702</v>
      </c>
      <c r="G162" s="4">
        <f t="shared" si="10"/>
        <v>0.9552715345754238</v>
      </c>
      <c r="H162" s="2">
        <v>0.95</v>
      </c>
    </row>
    <row r="163" spans="4:8">
      <c r="D163" s="2">
        <f t="shared" si="11"/>
        <v>171</v>
      </c>
      <c r="E163" s="2">
        <f t="shared" si="8"/>
        <v>0.37352808870981274</v>
      </c>
      <c r="F163" s="2">
        <f t="shared" si="9"/>
        <v>0.52647191129018722</v>
      </c>
      <c r="G163" s="4">
        <f t="shared" si="10"/>
        <v>0.9623425826268428</v>
      </c>
      <c r="H163" s="2">
        <v>0.95</v>
      </c>
    </row>
    <row r="164" spans="4:8">
      <c r="D164" s="2">
        <f t="shared" si="11"/>
        <v>172</v>
      </c>
      <c r="E164" s="2">
        <f t="shared" si="8"/>
        <v>0.37375071483369771</v>
      </c>
      <c r="F164" s="2">
        <f t="shared" si="9"/>
        <v>0.52624928516630232</v>
      </c>
      <c r="G164" s="4">
        <f t="shared" si="10"/>
        <v>0.95398491005047703</v>
      </c>
      <c r="H164" s="2">
        <v>0.95</v>
      </c>
    </row>
    <row r="165" spans="4:8">
      <c r="D165" s="2">
        <f t="shared" si="11"/>
        <v>173</v>
      </c>
      <c r="E165" s="2">
        <f t="shared" si="8"/>
        <v>0.37397140787302946</v>
      </c>
      <c r="F165" s="2">
        <f t="shared" si="9"/>
        <v>0.52602859212697051</v>
      </c>
      <c r="G165" s="4">
        <f t="shared" si="10"/>
        <v>0.96117519615002023</v>
      </c>
      <c r="H165" s="2">
        <v>0.95</v>
      </c>
    </row>
    <row r="166" spans="4:8">
      <c r="D166" s="2">
        <f t="shared" si="11"/>
        <v>174</v>
      </c>
      <c r="E166" s="2">
        <f t="shared" si="8"/>
        <v>0.37419019564210965</v>
      </c>
      <c r="F166" s="2">
        <f t="shared" si="9"/>
        <v>0.52580980435789038</v>
      </c>
      <c r="G166" s="4">
        <f t="shared" si="10"/>
        <v>0.95263830814087347</v>
      </c>
      <c r="H166" s="2">
        <v>0.95</v>
      </c>
    </row>
    <row r="167" spans="4:8">
      <c r="D167" s="2">
        <f t="shared" si="11"/>
        <v>175</v>
      </c>
      <c r="E167" s="2">
        <f t="shared" si="8"/>
        <v>0.37440710539815458</v>
      </c>
      <c r="F167" s="2">
        <f t="shared" si="9"/>
        <v>0.52559289460184544</v>
      </c>
      <c r="G167" s="4">
        <f t="shared" si="10"/>
        <v>0.95190327756093818</v>
      </c>
      <c r="H167" s="2">
        <v>0.95</v>
      </c>
    </row>
    <row r="168" spans="4:8">
      <c r="D168" s="2">
        <f t="shared" si="11"/>
        <v>176</v>
      </c>
      <c r="E168" s="2">
        <f t="shared" si="8"/>
        <v>0.37462216385555913</v>
      </c>
      <c r="F168" s="2">
        <f t="shared" si="9"/>
        <v>0.52537783614444089</v>
      </c>
      <c r="G168" s="4">
        <f t="shared" si="10"/>
        <v>0.95938929430198638</v>
      </c>
      <c r="H168" s="2">
        <v>0.95</v>
      </c>
    </row>
    <row r="169" spans="4:8">
      <c r="D169" s="2">
        <f t="shared" si="11"/>
        <v>177</v>
      </c>
      <c r="E169" s="2">
        <f t="shared" si="8"/>
        <v>0.37483539719971715</v>
      </c>
      <c r="F169" s="2">
        <f t="shared" si="9"/>
        <v>0.52516460280028288</v>
      </c>
      <c r="G169" s="4">
        <f t="shared" si="10"/>
        <v>0.95072858994721732</v>
      </c>
      <c r="H169" s="2">
        <v>0.95</v>
      </c>
    </row>
    <row r="170" spans="4:8">
      <c r="D170" s="2">
        <f t="shared" si="11"/>
        <v>178</v>
      </c>
      <c r="E170" s="2">
        <f t="shared" si="8"/>
        <v>0.37504683110041387</v>
      </c>
      <c r="F170" s="2">
        <f t="shared" si="9"/>
        <v>0.5249531688995861</v>
      </c>
      <c r="G170" s="4">
        <f t="shared" si="10"/>
        <v>0.95831727850509996</v>
      </c>
      <c r="H170" s="2">
        <v>0.95</v>
      </c>
    </row>
    <row r="171" spans="4:8">
      <c r="D171" s="2">
        <f t="shared" si="11"/>
        <v>179</v>
      </c>
      <c r="E171" s="2">
        <f t="shared" si="8"/>
        <v>0.37525649072480644</v>
      </c>
      <c r="F171" s="2">
        <f t="shared" si="9"/>
        <v>0.52474350927519364</v>
      </c>
      <c r="G171" s="4">
        <f t="shared" si="10"/>
        <v>0.94949557124722517</v>
      </c>
      <c r="H171" s="2">
        <v>0.95</v>
      </c>
    </row>
    <row r="172" spans="4:8">
      <c r="D172" s="2">
        <f t="shared" si="11"/>
        <v>180</v>
      </c>
      <c r="E172" s="2">
        <f t="shared" si="8"/>
        <v>0.37546440075000703</v>
      </c>
      <c r="F172" s="2">
        <f t="shared" si="9"/>
        <v>0.52453559924999305</v>
      </c>
      <c r="G172" s="4">
        <f t="shared" si="10"/>
        <v>0.95719113975132397</v>
      </c>
      <c r="H172" s="2">
        <v>0.95</v>
      </c>
    </row>
    <row r="173" spans="4:8">
      <c r="D173" s="2">
        <f t="shared" si="11"/>
        <v>181</v>
      </c>
      <c r="E173" s="2">
        <f t="shared" si="8"/>
        <v>0.37567058537528336</v>
      </c>
      <c r="F173" s="2">
        <f t="shared" si="9"/>
        <v>0.52432941462471661</v>
      </c>
      <c r="G173" s="4">
        <f t="shared" si="10"/>
        <v>0.95609403941223092</v>
      </c>
      <c r="H173" s="2">
        <v>0.95</v>
      </c>
    </row>
    <row r="174" spans="4:8">
      <c r="D174" s="2">
        <f t="shared" si="11"/>
        <v>182</v>
      </c>
      <c r="E174" s="2">
        <f t="shared" si="8"/>
        <v>0.37587506833388989</v>
      </c>
      <c r="F174" s="2">
        <f t="shared" si="9"/>
        <v>0.52412493166611007</v>
      </c>
      <c r="G174" s="4">
        <f t="shared" si="10"/>
        <v>0.956010317008126</v>
      </c>
      <c r="H174" s="2">
        <v>0.95</v>
      </c>
    </row>
    <row r="175" spans="4:8">
      <c r="D175" s="2">
        <f t="shared" si="11"/>
        <v>183</v>
      </c>
      <c r="E175" s="2">
        <f t="shared" si="8"/>
        <v>0.37607787290454275</v>
      </c>
      <c r="F175" s="2">
        <f t="shared" si="9"/>
        <v>0.52392212709545727</v>
      </c>
      <c r="G175" s="4">
        <f t="shared" si="10"/>
        <v>0.95512157555711286</v>
      </c>
      <c r="H175" s="2">
        <v>0.95</v>
      </c>
    </row>
    <row r="176" spans="4:8">
      <c r="D176" s="2">
        <f t="shared" si="11"/>
        <v>184</v>
      </c>
      <c r="E176" s="2">
        <f t="shared" si="8"/>
        <v>0.37627902192255147</v>
      </c>
      <c r="F176" s="2">
        <f t="shared" si="9"/>
        <v>0.52372097807744855</v>
      </c>
      <c r="G176" s="4">
        <f t="shared" si="10"/>
        <v>0.95477431161710602</v>
      </c>
      <c r="H176" s="2">
        <v>0.95</v>
      </c>
    </row>
    <row r="177" spans="4:8">
      <c r="D177" s="2">
        <f t="shared" si="11"/>
        <v>185</v>
      </c>
      <c r="E177" s="2">
        <f t="shared" si="8"/>
        <v>0.37647853779061924</v>
      </c>
      <c r="F177" s="2">
        <f t="shared" si="9"/>
        <v>0.52352146220938078</v>
      </c>
      <c r="G177" s="4">
        <f t="shared" si="10"/>
        <v>0.95409641679014334</v>
      </c>
      <c r="H177" s="2">
        <v>0.95</v>
      </c>
    </row>
    <row r="178" spans="4:8">
      <c r="D178" s="2">
        <f t="shared" si="11"/>
        <v>186</v>
      </c>
      <c r="E178" s="2">
        <f t="shared" si="8"/>
        <v>0.37667644248932336</v>
      </c>
      <c r="F178" s="2">
        <f t="shared" si="9"/>
        <v>0.52332355751067672</v>
      </c>
      <c r="G178" s="4">
        <f t="shared" si="10"/>
        <v>0.95348268654806034</v>
      </c>
      <c r="H178" s="2">
        <v>0.95</v>
      </c>
    </row>
    <row r="179" spans="4:8">
      <c r="D179" s="2">
        <f t="shared" si="11"/>
        <v>187</v>
      </c>
      <c r="E179" s="2">
        <f t="shared" si="8"/>
        <v>0.37687275758728694</v>
      </c>
      <c r="F179" s="2">
        <f t="shared" si="9"/>
        <v>0.52312724241271313</v>
      </c>
      <c r="G179" s="4">
        <f t="shared" si="10"/>
        <v>0.95301801596083924</v>
      </c>
      <c r="H179" s="2">
        <v>0.95</v>
      </c>
    </row>
    <row r="180" spans="4:8">
      <c r="D180" s="2">
        <f t="shared" si="11"/>
        <v>188</v>
      </c>
      <c r="E180" s="2">
        <f t="shared" si="8"/>
        <v>0.37706750425105273</v>
      </c>
      <c r="F180" s="2">
        <f t="shared" si="9"/>
        <v>0.52293249574894729</v>
      </c>
      <c r="G180" s="4">
        <f t="shared" si="10"/>
        <v>0.96012881551612328</v>
      </c>
      <c r="H180" s="2">
        <v>0.95</v>
      </c>
    </row>
    <row r="181" spans="4:8">
      <c r="D181" s="2">
        <f t="shared" si="11"/>
        <v>189</v>
      </c>
      <c r="E181" s="2">
        <f t="shared" si="8"/>
        <v>0.37726070325466921</v>
      </c>
      <c r="F181" s="2">
        <f t="shared" si="9"/>
        <v>0.52273929674533082</v>
      </c>
      <c r="G181" s="4">
        <f t="shared" si="10"/>
        <v>0.95188588268778218</v>
      </c>
      <c r="H181" s="2">
        <v>0.95</v>
      </c>
    </row>
    <row r="182" spans="4:8">
      <c r="D182" s="2">
        <f t="shared" si="11"/>
        <v>190</v>
      </c>
      <c r="E182" s="2">
        <f t="shared" si="8"/>
        <v>0.37745237498899886</v>
      </c>
      <c r="F182" s="2">
        <f t="shared" si="9"/>
        <v>0.52254762501100116</v>
      </c>
      <c r="G182" s="4">
        <f t="shared" si="10"/>
        <v>0.95909344984628875</v>
      </c>
      <c r="H182" s="2">
        <v>0.95</v>
      </c>
    </row>
    <row r="183" spans="4:8">
      <c r="D183" s="2">
        <f t="shared" si="11"/>
        <v>191</v>
      </c>
      <c r="E183" s="2">
        <f t="shared" si="8"/>
        <v>0.37764253947075788</v>
      </c>
      <c r="F183" s="2">
        <f t="shared" si="9"/>
        <v>0.52235746052924215</v>
      </c>
      <c r="G183" s="4">
        <f t="shared" si="10"/>
        <v>0.95069958281074041</v>
      </c>
      <c r="H183" s="2">
        <v>0.95</v>
      </c>
    </row>
    <row r="184" spans="4:8">
      <c r="D184" s="2">
        <f t="shared" si="11"/>
        <v>192</v>
      </c>
      <c r="E184" s="2">
        <f t="shared" si="8"/>
        <v>0.37783121635129679</v>
      </c>
      <c r="F184" s="2">
        <f t="shared" si="9"/>
        <v>0.52216878364870323</v>
      </c>
      <c r="G184" s="4">
        <f t="shared" si="10"/>
        <v>0.95800771515294403</v>
      </c>
      <c r="H184" s="2">
        <v>0.95</v>
      </c>
    </row>
    <row r="185" spans="4:8">
      <c r="D185" s="2">
        <f t="shared" si="11"/>
        <v>193</v>
      </c>
      <c r="E185" s="2">
        <f t="shared" si="8"/>
        <v>0.37801842492513055</v>
      </c>
      <c r="F185" s="2">
        <f t="shared" si="9"/>
        <v>0.52198157507486942</v>
      </c>
      <c r="G185" s="4">
        <f t="shared" si="10"/>
        <v>0.95718741897262127</v>
      </c>
      <c r="H185" s="2">
        <v>0.95</v>
      </c>
    </row>
    <row r="186" spans="4:8">
      <c r="D186" s="2">
        <f t="shared" si="11"/>
        <v>194</v>
      </c>
      <c r="E186" s="2">
        <f t="shared" si="8"/>
        <v>0.37820418413822621</v>
      </c>
      <c r="F186" s="2">
        <f t="shared" si="9"/>
        <v>0.52179581586177382</v>
      </c>
      <c r="G186" s="4">
        <f t="shared" si="10"/>
        <v>0.9568711095515311</v>
      </c>
      <c r="H186" s="2">
        <v>0.95</v>
      </c>
    </row>
    <row r="187" spans="4:8">
      <c r="D187" s="2">
        <f t="shared" si="11"/>
        <v>195</v>
      </c>
      <c r="E187" s="2">
        <f t="shared" si="8"/>
        <v>0.37838851259605671</v>
      </c>
      <c r="F187" s="2">
        <f t="shared" si="9"/>
        <v>0.52161148740394325</v>
      </c>
      <c r="G187" s="4">
        <f t="shared" si="10"/>
        <v>0.95624467017334491</v>
      </c>
      <c r="H187" s="2">
        <v>0.95</v>
      </c>
    </row>
    <row r="188" spans="4:8">
      <c r="D188" s="2">
        <f t="shared" si="11"/>
        <v>196</v>
      </c>
      <c r="E188" s="2">
        <f t="shared" si="8"/>
        <v>0.37857142857142856</v>
      </c>
      <c r="F188" s="2">
        <f t="shared" si="9"/>
        <v>0.52142857142857146</v>
      </c>
      <c r="G188" s="4">
        <f t="shared" si="10"/>
        <v>0.95568318259658747</v>
      </c>
      <c r="H188" s="2">
        <v>0.95</v>
      </c>
    </row>
    <row r="189" spans="4:8">
      <c r="D189" s="2">
        <f t="shared" si="11"/>
        <v>197</v>
      </c>
      <c r="E189" s="2">
        <f t="shared" si="8"/>
        <v>0.37875295001209036</v>
      </c>
      <c r="F189" s="2">
        <f t="shared" si="9"/>
        <v>0.52124704998790961</v>
      </c>
      <c r="G189" s="4">
        <f t="shared" si="10"/>
        <v>0.95525282787993404</v>
      </c>
      <c r="H189" s="2">
        <v>0.95</v>
      </c>
    </row>
    <row r="190" spans="4:8">
      <c r="D190" s="2">
        <f t="shared" si="11"/>
        <v>198</v>
      </c>
      <c r="E190" s="2">
        <f t="shared" si="8"/>
        <v>0.37893309454812985</v>
      </c>
      <c r="F190" s="2">
        <f t="shared" si="9"/>
        <v>0.52106690545187018</v>
      </c>
      <c r="G190" s="4">
        <f t="shared" si="10"/>
        <v>0.95444353481584454</v>
      </c>
      <c r="H190" s="2">
        <v>0.95</v>
      </c>
    </row>
    <row r="191" spans="4:8">
      <c r="D191" s="2">
        <f t="shared" si="11"/>
        <v>199</v>
      </c>
      <c r="E191" s="2">
        <f t="shared" si="8"/>
        <v>0.37911187949916642</v>
      </c>
      <c r="F191" s="2">
        <f t="shared" si="9"/>
        <v>0.52088812050083355</v>
      </c>
      <c r="G191" s="4">
        <f t="shared" si="10"/>
        <v>0.95421140150484385</v>
      </c>
      <c r="H191" s="2">
        <v>0.95</v>
      </c>
    </row>
    <row r="192" spans="4:8">
      <c r="D192" s="2">
        <f t="shared" si="11"/>
        <v>200</v>
      </c>
      <c r="E192" s="2">
        <f t="shared" si="8"/>
        <v>0.37928932188134523</v>
      </c>
      <c r="F192" s="2">
        <f t="shared" si="9"/>
        <v>0.52071067811865479</v>
      </c>
      <c r="G192" s="4">
        <f t="shared" si="10"/>
        <v>0.96096309386664303</v>
      </c>
      <c r="H192" s="2">
        <v>0.95</v>
      </c>
    </row>
    <row r="193" spans="4:8">
      <c r="D193" s="2">
        <f t="shared" si="11"/>
        <v>201</v>
      </c>
      <c r="E193" s="2">
        <f t="shared" si="8"/>
        <v>0.37946543841414015</v>
      </c>
      <c r="F193" s="2">
        <f t="shared" si="9"/>
        <v>0.52053456158585987</v>
      </c>
      <c r="G193" s="4">
        <f t="shared" si="10"/>
        <v>0.95311994741358819</v>
      </c>
      <c r="H193" s="2">
        <v>0.95</v>
      </c>
    </row>
    <row r="194" spans="4:8">
      <c r="D194" s="2">
        <f t="shared" si="11"/>
        <v>202</v>
      </c>
      <c r="E194" s="2">
        <f t="shared" ref="E194:E257" si="12">p-1/SQRT(D194)</f>
        <v>0.37964024552697084</v>
      </c>
      <c r="F194" s="2">
        <f t="shared" ref="F194:F257" si="13">p+1/SQRT(D194)</f>
        <v>0.52035975447302918</v>
      </c>
      <c r="G194" s="4">
        <f t="shared" ref="G194:G257" si="14">BINOMDIST(ROUNDDOWN(F194*D194,0),D194,p,1)-BINOMDIST(ROUNDDOWN(E194*D194,0),D194,p,1)</f>
        <v>0.95996310491956138</v>
      </c>
      <c r="H194" s="2">
        <v>0.95</v>
      </c>
    </row>
    <row r="195" spans="4:8">
      <c r="D195" s="2">
        <f t="shared" si="11"/>
        <v>203</v>
      </c>
      <c r="E195" s="2">
        <f t="shared" si="12"/>
        <v>0.37981375936564038</v>
      </c>
      <c r="F195" s="2">
        <f t="shared" si="13"/>
        <v>0.5201862406343597</v>
      </c>
      <c r="G195" s="4">
        <f t="shared" si="14"/>
        <v>0.95197806860415057</v>
      </c>
      <c r="H195" s="2">
        <v>0.95</v>
      </c>
    </row>
    <row r="196" spans="4:8">
      <c r="D196" s="2">
        <f t="shared" ref="D196:D259" si="15">D195+1</f>
        <v>204</v>
      </c>
      <c r="E196" s="2">
        <f t="shared" si="12"/>
        <v>0.37998599579859954</v>
      </c>
      <c r="F196" s="2">
        <f t="shared" si="13"/>
        <v>0.52001400420140054</v>
      </c>
      <c r="G196" s="4">
        <f t="shared" si="14"/>
        <v>0.95891613874078319</v>
      </c>
      <c r="H196" s="2">
        <v>0.95</v>
      </c>
    </row>
    <row r="197" spans="4:8">
      <c r="D197" s="2">
        <f t="shared" si="15"/>
        <v>205</v>
      </c>
      <c r="E197" s="2">
        <f t="shared" si="12"/>
        <v>0.3801569704230422</v>
      </c>
      <c r="F197" s="2">
        <f t="shared" si="13"/>
        <v>0.51984302957695783</v>
      </c>
      <c r="G197" s="4">
        <f t="shared" si="14"/>
        <v>0.95833621496507126</v>
      </c>
      <c r="H197" s="2">
        <v>0.95</v>
      </c>
    </row>
    <row r="198" spans="4:8">
      <c r="D198" s="2">
        <f t="shared" si="15"/>
        <v>206</v>
      </c>
      <c r="E198" s="2">
        <f t="shared" si="12"/>
        <v>0.38032669857083823</v>
      </c>
      <c r="F198" s="2">
        <f t="shared" si="13"/>
        <v>0.51967330142916179</v>
      </c>
      <c r="G198" s="4">
        <f t="shared" si="14"/>
        <v>0.95782173959211847</v>
      </c>
      <c r="H198" s="2">
        <v>0.95</v>
      </c>
    </row>
    <row r="199" spans="4:8">
      <c r="D199" s="2">
        <f t="shared" si="15"/>
        <v>207</v>
      </c>
      <c r="E199" s="2">
        <f t="shared" si="12"/>
        <v>0.38049519531430842</v>
      </c>
      <c r="F199" s="2">
        <f t="shared" si="13"/>
        <v>0.5195048046856916</v>
      </c>
      <c r="G199" s="4">
        <f t="shared" si="14"/>
        <v>0.95742245056111086</v>
      </c>
      <c r="H199" s="2">
        <v>0.95</v>
      </c>
    </row>
    <row r="200" spans="4:8">
      <c r="D200" s="2">
        <f t="shared" si="15"/>
        <v>208</v>
      </c>
      <c r="E200" s="2">
        <f t="shared" si="12"/>
        <v>0.3806624754718464</v>
      </c>
      <c r="F200" s="2">
        <f t="shared" si="13"/>
        <v>0.51933752452815363</v>
      </c>
      <c r="G200" s="4">
        <f t="shared" si="14"/>
        <v>0.95667949460824697</v>
      </c>
      <c r="H200" s="2">
        <v>0.95</v>
      </c>
    </row>
    <row r="201" spans="4:8">
      <c r="D201" s="2">
        <f t="shared" si="15"/>
        <v>209</v>
      </c>
      <c r="E201" s="2">
        <f t="shared" si="12"/>
        <v>0.38082855361339252</v>
      </c>
      <c r="F201" s="2">
        <f t="shared" si="13"/>
        <v>0.5191714463866075</v>
      </c>
      <c r="G201" s="4">
        <f t="shared" si="14"/>
        <v>0.95646285790766405</v>
      </c>
      <c r="H201" s="2">
        <v>0.95</v>
      </c>
    </row>
    <row r="202" spans="4:8">
      <c r="D202" s="2">
        <f t="shared" si="15"/>
        <v>210</v>
      </c>
      <c r="E202" s="2">
        <f t="shared" si="12"/>
        <v>0.38099344406576457</v>
      </c>
      <c r="F202" s="2">
        <f t="shared" si="13"/>
        <v>0.51900655593423539</v>
      </c>
      <c r="G202" s="4">
        <f t="shared" si="14"/>
        <v>0.94811800202490337</v>
      </c>
      <c r="H202" s="2">
        <v>0.95</v>
      </c>
    </row>
    <row r="203" spans="4:8">
      <c r="D203" s="2">
        <f t="shared" si="15"/>
        <v>211</v>
      </c>
      <c r="E203" s="2">
        <f t="shared" si="12"/>
        <v>0.38115716091784857</v>
      </c>
      <c r="F203" s="2">
        <f t="shared" si="13"/>
        <v>0.51884283908215145</v>
      </c>
      <c r="G203" s="4">
        <f t="shared" si="14"/>
        <v>0.95545699077949264</v>
      </c>
      <c r="H203" s="2">
        <v>0.95</v>
      </c>
    </row>
    <row r="204" spans="4:8">
      <c r="D204" s="2">
        <f t="shared" si="15"/>
        <v>212</v>
      </c>
      <c r="E204" s="2">
        <f t="shared" si="12"/>
        <v>0.38131971802565551</v>
      </c>
      <c r="F204" s="2">
        <f t="shared" si="13"/>
        <v>0.51868028197434457</v>
      </c>
      <c r="G204" s="4">
        <f t="shared" si="14"/>
        <v>0.95459317022382262</v>
      </c>
      <c r="H204" s="2">
        <v>0.95</v>
      </c>
    </row>
    <row r="205" spans="4:8">
      <c r="D205" s="2">
        <f t="shared" si="15"/>
        <v>213</v>
      </c>
      <c r="E205" s="2">
        <f t="shared" si="12"/>
        <v>0.38148112901724684</v>
      </c>
      <c r="F205" s="2">
        <f t="shared" si="13"/>
        <v>0.51851887098275318</v>
      </c>
      <c r="G205" s="4">
        <f t="shared" si="14"/>
        <v>0.95440444218278286</v>
      </c>
      <c r="H205" s="2">
        <v>0.95</v>
      </c>
    </row>
    <row r="206" spans="4:8">
      <c r="D206" s="2">
        <f t="shared" si="15"/>
        <v>214</v>
      </c>
      <c r="E206" s="2">
        <f t="shared" si="12"/>
        <v>0.38164140729753371</v>
      </c>
      <c r="F206" s="2">
        <f t="shared" si="13"/>
        <v>0.51835859270246631</v>
      </c>
      <c r="G206" s="4">
        <f t="shared" si="14"/>
        <v>0.95372364027558243</v>
      </c>
      <c r="H206" s="2">
        <v>0.95</v>
      </c>
    </row>
    <row r="207" spans="4:8">
      <c r="D207" s="2">
        <f t="shared" si="15"/>
        <v>215</v>
      </c>
      <c r="E207" s="2">
        <f t="shared" si="12"/>
        <v>0.38180056605295265</v>
      </c>
      <c r="F207" s="2">
        <f t="shared" si="13"/>
        <v>0.51819943394704737</v>
      </c>
      <c r="G207" s="4">
        <f t="shared" si="14"/>
        <v>0.95330484419101036</v>
      </c>
      <c r="H207" s="2">
        <v>0.95</v>
      </c>
    </row>
    <row r="208" spans="4:8">
      <c r="D208" s="2">
        <f t="shared" si="15"/>
        <v>216</v>
      </c>
      <c r="E208" s="2">
        <f t="shared" si="12"/>
        <v>0.38195861825602284</v>
      </c>
      <c r="F208" s="2">
        <f t="shared" si="13"/>
        <v>0.51804138174397718</v>
      </c>
      <c r="G208" s="4">
        <f t="shared" si="14"/>
        <v>0.95280880549579816</v>
      </c>
      <c r="H208" s="2">
        <v>0.95</v>
      </c>
    </row>
    <row r="209" spans="4:8">
      <c r="D209" s="2">
        <f t="shared" si="15"/>
        <v>217</v>
      </c>
      <c r="E209" s="2">
        <f t="shared" si="12"/>
        <v>0.38211557666978696</v>
      </c>
      <c r="F209" s="2">
        <f t="shared" si="13"/>
        <v>0.51788442333021312</v>
      </c>
      <c r="G209" s="4">
        <f t="shared" si="14"/>
        <v>0.95951969763420453</v>
      </c>
      <c r="H209" s="2">
        <v>0.95</v>
      </c>
    </row>
    <row r="210" spans="4:8">
      <c r="D210" s="2">
        <f t="shared" si="15"/>
        <v>218</v>
      </c>
      <c r="E210" s="2">
        <f t="shared" si="12"/>
        <v>0.38227145385214034</v>
      </c>
      <c r="F210" s="2">
        <f t="shared" si="13"/>
        <v>0.51772854614785968</v>
      </c>
      <c r="G210" s="4">
        <f t="shared" si="14"/>
        <v>0.95184826956028512</v>
      </c>
      <c r="H210" s="2">
        <v>0.95</v>
      </c>
    </row>
    <row r="211" spans="4:8">
      <c r="D211" s="2">
        <f t="shared" si="15"/>
        <v>219</v>
      </c>
      <c r="E211" s="2">
        <f t="shared" si="12"/>
        <v>0.38242626216005143</v>
      </c>
      <c r="F211" s="2">
        <f t="shared" si="13"/>
        <v>0.51757373783994864</v>
      </c>
      <c r="G211" s="4">
        <f t="shared" si="14"/>
        <v>0.9586341613186864</v>
      </c>
      <c r="H211" s="2">
        <v>0.95</v>
      </c>
    </row>
    <row r="212" spans="4:8">
      <c r="D212" s="2">
        <f t="shared" si="15"/>
        <v>220</v>
      </c>
      <c r="E212" s="2">
        <f t="shared" si="12"/>
        <v>0.38258001375367579</v>
      </c>
      <c r="F212" s="2">
        <f t="shared" si="13"/>
        <v>0.51741998624632424</v>
      </c>
      <c r="G212" s="4">
        <f t="shared" si="14"/>
        <v>0.95084167183608004</v>
      </c>
      <c r="H212" s="2">
        <v>0.95</v>
      </c>
    </row>
    <row r="213" spans="4:8">
      <c r="D213" s="2">
        <f t="shared" si="15"/>
        <v>221</v>
      </c>
      <c r="E213" s="2">
        <f t="shared" si="12"/>
        <v>0.38273272060036878</v>
      </c>
      <c r="F213" s="2">
        <f t="shared" si="13"/>
        <v>0.51726727939963124</v>
      </c>
      <c r="G213" s="4">
        <f t="shared" si="14"/>
        <v>0.95770576442391264</v>
      </c>
      <c r="H213" s="2">
        <v>0.95</v>
      </c>
    </row>
    <row r="214" spans="4:8">
      <c r="D214" s="2">
        <f t="shared" si="15"/>
        <v>222</v>
      </c>
      <c r="E214" s="2">
        <f t="shared" si="12"/>
        <v>0.38288439447859757</v>
      </c>
      <c r="F214" s="2">
        <f t="shared" si="13"/>
        <v>0.51711560552140245</v>
      </c>
      <c r="G214" s="4">
        <f t="shared" si="14"/>
        <v>0.94978868724814369</v>
      </c>
      <c r="H214" s="2">
        <v>0.95</v>
      </c>
    </row>
    <row r="215" spans="4:8">
      <c r="D215" s="2">
        <f t="shared" si="15"/>
        <v>223</v>
      </c>
      <c r="E215" s="2">
        <f t="shared" si="12"/>
        <v>0.3830350469817575</v>
      </c>
      <c r="F215" s="2">
        <f t="shared" si="13"/>
        <v>0.51696495301824252</v>
      </c>
      <c r="G215" s="4">
        <f t="shared" si="14"/>
        <v>0.95673409635934537</v>
      </c>
      <c r="H215" s="2">
        <v>0.95</v>
      </c>
    </row>
    <row r="216" spans="4:8">
      <c r="D216" s="2">
        <f t="shared" si="15"/>
        <v>224</v>
      </c>
      <c r="E216" s="2">
        <f t="shared" si="12"/>
        <v>0.38318468952189388</v>
      </c>
      <c r="F216" s="2">
        <f t="shared" si="13"/>
        <v>0.51681531047810614</v>
      </c>
      <c r="G216" s="4">
        <f t="shared" si="14"/>
        <v>0.9561025809262248</v>
      </c>
      <c r="H216" s="2">
        <v>0.95</v>
      </c>
    </row>
    <row r="217" spans="4:8">
      <c r="D217" s="2">
        <f t="shared" si="15"/>
        <v>225</v>
      </c>
      <c r="E217" s="2">
        <f t="shared" si="12"/>
        <v>0.38333333333333336</v>
      </c>
      <c r="F217" s="2">
        <f t="shared" si="13"/>
        <v>0.51666666666666672</v>
      </c>
      <c r="G217" s="4">
        <f t="shared" si="14"/>
        <v>0.95571877960266982</v>
      </c>
      <c r="H217" s="2">
        <v>0.95</v>
      </c>
    </row>
    <row r="218" spans="4:8">
      <c r="D218" s="2">
        <f t="shared" si="15"/>
        <v>226</v>
      </c>
      <c r="E218" s="2">
        <f t="shared" si="12"/>
        <v>0.38348098947622611</v>
      </c>
      <c r="F218" s="2">
        <f t="shared" si="13"/>
        <v>0.51651901052377391</v>
      </c>
      <c r="G218" s="4">
        <f t="shared" si="14"/>
        <v>0.9552578366826967</v>
      </c>
      <c r="H218" s="2">
        <v>0.95</v>
      </c>
    </row>
    <row r="219" spans="4:8">
      <c r="D219" s="2">
        <f t="shared" si="15"/>
        <v>227</v>
      </c>
      <c r="E219" s="2">
        <f t="shared" si="12"/>
        <v>0.38362766884000282</v>
      </c>
      <c r="F219" s="2">
        <f t="shared" si="13"/>
        <v>0.51637233115999726</v>
      </c>
      <c r="G219" s="4">
        <f t="shared" si="14"/>
        <v>0.95465946964355775</v>
      </c>
      <c r="H219" s="2">
        <v>0.95</v>
      </c>
    </row>
    <row r="220" spans="4:8">
      <c r="D220" s="2">
        <f t="shared" si="15"/>
        <v>228</v>
      </c>
      <c r="E220" s="2">
        <f t="shared" si="12"/>
        <v>0.38377338214674783</v>
      </c>
      <c r="F220" s="2">
        <f t="shared" si="13"/>
        <v>0.51622661785325219</v>
      </c>
      <c r="G220" s="4">
        <f t="shared" si="14"/>
        <v>0.95437071173798538</v>
      </c>
      <c r="H220" s="2">
        <v>0.95</v>
      </c>
    </row>
    <row r="221" spans="4:8">
      <c r="D221" s="2">
        <f t="shared" si="15"/>
        <v>229</v>
      </c>
      <c r="E221" s="2">
        <f t="shared" si="12"/>
        <v>0.38391813995449103</v>
      </c>
      <c r="F221" s="2">
        <f t="shared" si="13"/>
        <v>0.51608186004550904</v>
      </c>
      <c r="G221" s="4">
        <f t="shared" si="14"/>
        <v>0.96072162497873659</v>
      </c>
      <c r="H221" s="2">
        <v>0.95</v>
      </c>
    </row>
    <row r="222" spans="4:8">
      <c r="D222" s="2">
        <f t="shared" si="15"/>
        <v>230</v>
      </c>
      <c r="E222" s="2">
        <f t="shared" si="12"/>
        <v>0.38406195266042131</v>
      </c>
      <c r="F222" s="2">
        <f t="shared" si="13"/>
        <v>0.51593804733957871</v>
      </c>
      <c r="G222" s="4">
        <f t="shared" si="14"/>
        <v>0.95344083778690036</v>
      </c>
      <c r="H222" s="2">
        <v>0.95</v>
      </c>
    </row>
    <row r="223" spans="4:8">
      <c r="D223" s="2">
        <f t="shared" si="15"/>
        <v>231</v>
      </c>
      <c r="E223" s="2">
        <f t="shared" si="12"/>
        <v>0.3842048305040231</v>
      </c>
      <c r="F223" s="2">
        <f t="shared" si="13"/>
        <v>0.51579516949597692</v>
      </c>
      <c r="G223" s="4">
        <f t="shared" si="14"/>
        <v>0.95986354720939016</v>
      </c>
      <c r="H223" s="2">
        <v>0.95</v>
      </c>
    </row>
    <row r="224" spans="4:8">
      <c r="D224" s="2">
        <f t="shared" si="15"/>
        <v>232</v>
      </c>
      <c r="E224" s="2">
        <f t="shared" si="12"/>
        <v>0.38434678357013874</v>
      </c>
      <c r="F224" s="2">
        <f t="shared" si="13"/>
        <v>0.51565321642986128</v>
      </c>
      <c r="G224" s="4">
        <f t="shared" si="14"/>
        <v>0.95246787675026834</v>
      </c>
      <c r="H224" s="2">
        <v>0.95</v>
      </c>
    </row>
    <row r="225" spans="4:8">
      <c r="D225" s="2">
        <f t="shared" si="15"/>
        <v>233</v>
      </c>
      <c r="E225" s="2">
        <f t="shared" si="12"/>
        <v>0.38448782179195817</v>
      </c>
      <c r="F225" s="2">
        <f t="shared" si="13"/>
        <v>0.51551217820804185</v>
      </c>
      <c r="G225" s="4">
        <f t="shared" si="14"/>
        <v>0.95896531312167965</v>
      </c>
      <c r="H225" s="2">
        <v>0.95</v>
      </c>
    </row>
    <row r="226" spans="4:8">
      <c r="D226" s="2">
        <f t="shared" si="15"/>
        <v>234</v>
      </c>
      <c r="E226" s="2">
        <f t="shared" si="12"/>
        <v>0.38462795495393864</v>
      </c>
      <c r="F226" s="2">
        <f t="shared" si="13"/>
        <v>0.51537204504606138</v>
      </c>
      <c r="G226" s="4">
        <f t="shared" si="14"/>
        <v>0.95145152073704564</v>
      </c>
      <c r="H226" s="2">
        <v>0.95</v>
      </c>
    </row>
    <row r="227" spans="4:8">
      <c r="D227" s="2">
        <f t="shared" si="15"/>
        <v>235</v>
      </c>
      <c r="E227" s="2">
        <f t="shared" si="12"/>
        <v>0.38476719269465576</v>
      </c>
      <c r="F227" s="2">
        <f t="shared" si="13"/>
        <v>0.51523280730534426</v>
      </c>
      <c r="G227" s="4">
        <f t="shared" si="14"/>
        <v>0.95802654139670629</v>
      </c>
      <c r="H227" s="2">
        <v>0.95</v>
      </c>
    </row>
    <row r="228" spans="4:8">
      <c r="D228" s="2">
        <f t="shared" si="15"/>
        <v>236</v>
      </c>
      <c r="E228" s="2">
        <f t="shared" si="12"/>
        <v>0.38490554450958808</v>
      </c>
      <c r="F228" s="2">
        <f t="shared" si="13"/>
        <v>0.515094455490412</v>
      </c>
      <c r="G228" s="4">
        <f t="shared" si="14"/>
        <v>0.95759761760265594</v>
      </c>
      <c r="H228" s="2">
        <v>0.95</v>
      </c>
    </row>
    <row r="229" spans="4:8">
      <c r="D229" s="2">
        <f t="shared" si="15"/>
        <v>237</v>
      </c>
      <c r="E229" s="2">
        <f t="shared" si="12"/>
        <v>0.38504301975383692</v>
      </c>
      <c r="F229" s="2">
        <f t="shared" si="13"/>
        <v>0.5149569802461631</v>
      </c>
      <c r="G229" s="4">
        <f t="shared" si="14"/>
        <v>0.95704687880088324</v>
      </c>
      <c r="H229" s="2">
        <v>0.95</v>
      </c>
    </row>
    <row r="230" spans="4:8">
      <c r="D230" s="2">
        <f t="shared" si="15"/>
        <v>238</v>
      </c>
      <c r="E230" s="2">
        <f t="shared" si="12"/>
        <v>0.38517962764478358</v>
      </c>
      <c r="F230" s="2">
        <f t="shared" si="13"/>
        <v>0.51482037235521649</v>
      </c>
      <c r="G230" s="4">
        <f t="shared" si="14"/>
        <v>0.95677719482464307</v>
      </c>
      <c r="H230" s="2">
        <v>0.95</v>
      </c>
    </row>
    <row r="231" spans="4:8">
      <c r="D231" s="2">
        <f t="shared" si="15"/>
        <v>239</v>
      </c>
      <c r="E231" s="2">
        <f t="shared" si="12"/>
        <v>0.3853153772646849</v>
      </c>
      <c r="F231" s="2">
        <f t="shared" si="13"/>
        <v>0.51468462273531512</v>
      </c>
      <c r="G231" s="4">
        <f t="shared" si="14"/>
        <v>0.95602600020389961</v>
      </c>
      <c r="H231" s="2">
        <v>0.95</v>
      </c>
    </row>
    <row r="232" spans="4:8">
      <c r="D232" s="2">
        <f t="shared" si="15"/>
        <v>240</v>
      </c>
      <c r="E232" s="2">
        <f t="shared" si="12"/>
        <v>0.38545027756320971</v>
      </c>
      <c r="F232" s="2">
        <f t="shared" si="13"/>
        <v>0.51454972243679031</v>
      </c>
      <c r="G232" s="4">
        <f t="shared" si="14"/>
        <v>0.95591705655979786</v>
      </c>
      <c r="H232" s="2">
        <v>0.95</v>
      </c>
    </row>
    <row r="233" spans="4:8">
      <c r="D233" s="2">
        <f t="shared" si="15"/>
        <v>241</v>
      </c>
      <c r="E233" s="2">
        <f t="shared" si="12"/>
        <v>0.38558433735991693</v>
      </c>
      <c r="F233" s="2">
        <f t="shared" si="13"/>
        <v>0.51441566264008309</v>
      </c>
      <c r="G233" s="4">
        <f t="shared" si="14"/>
        <v>0.95508194003967262</v>
      </c>
      <c r="H233" s="2">
        <v>0.95</v>
      </c>
    </row>
    <row r="234" spans="4:8">
      <c r="D234" s="2">
        <f t="shared" si="15"/>
        <v>242</v>
      </c>
      <c r="E234" s="2">
        <f t="shared" si="12"/>
        <v>0.3857175653466775</v>
      </c>
      <c r="F234" s="2">
        <f t="shared" si="13"/>
        <v>0.51428243465332257</v>
      </c>
      <c r="G234" s="4">
        <f t="shared" si="14"/>
        <v>0.95501685772000222</v>
      </c>
      <c r="H234" s="2">
        <v>0.95</v>
      </c>
    </row>
    <row r="235" spans="4:8">
      <c r="D235" s="2">
        <f t="shared" si="15"/>
        <v>243</v>
      </c>
      <c r="E235" s="2">
        <f t="shared" si="12"/>
        <v>0.38584997009004163</v>
      </c>
      <c r="F235" s="2">
        <f t="shared" si="13"/>
        <v>0.51415002990995839</v>
      </c>
      <c r="G235" s="4">
        <f t="shared" si="14"/>
        <v>0.95434131081736473</v>
      </c>
      <c r="H235" s="2">
        <v>0.95</v>
      </c>
    </row>
    <row r="236" spans="4:8">
      <c r="D236" s="2">
        <f t="shared" si="15"/>
        <v>244</v>
      </c>
      <c r="E236" s="2">
        <f t="shared" si="12"/>
        <v>0.385981560033552</v>
      </c>
      <c r="F236" s="2">
        <f t="shared" si="13"/>
        <v>0.51401843996644803</v>
      </c>
      <c r="G236" s="4">
        <f t="shared" si="14"/>
        <v>0.9540762789969135</v>
      </c>
      <c r="H236" s="2">
        <v>0.95</v>
      </c>
    </row>
    <row r="237" spans="4:8">
      <c r="D237" s="2">
        <f t="shared" si="15"/>
        <v>245</v>
      </c>
      <c r="E237" s="2">
        <f t="shared" si="12"/>
        <v>0.38611234350000601</v>
      </c>
      <c r="F237" s="2">
        <f t="shared" si="13"/>
        <v>0.51388765649999402</v>
      </c>
      <c r="G237" s="4">
        <f t="shared" si="14"/>
        <v>0.95356165809644933</v>
      </c>
      <c r="H237" s="2">
        <v>0.95</v>
      </c>
    </row>
    <row r="238" spans="4:8">
      <c r="D238" s="2">
        <f t="shared" si="15"/>
        <v>246</v>
      </c>
      <c r="E238" s="2">
        <f t="shared" si="12"/>
        <v>0.3862423286936662</v>
      </c>
      <c r="F238" s="2">
        <f t="shared" si="13"/>
        <v>0.51375767130633387</v>
      </c>
      <c r="G238" s="4">
        <f t="shared" si="14"/>
        <v>0.95309502688983461</v>
      </c>
      <c r="H238" s="2">
        <v>0.95</v>
      </c>
    </row>
    <row r="239" spans="4:8">
      <c r="D239" s="2">
        <f t="shared" si="15"/>
        <v>247</v>
      </c>
      <c r="E239" s="2">
        <f t="shared" si="12"/>
        <v>0.38637152370242223</v>
      </c>
      <c r="F239" s="2">
        <f t="shared" si="13"/>
        <v>0.5136284762975778</v>
      </c>
      <c r="G239" s="4">
        <f t="shared" si="14"/>
        <v>0.95274264785841889</v>
      </c>
      <c r="H239" s="2">
        <v>0.95</v>
      </c>
    </row>
    <row r="240" spans="4:8">
      <c r="D240" s="2">
        <f t="shared" si="15"/>
        <v>248</v>
      </c>
      <c r="E240" s="2">
        <f t="shared" si="12"/>
        <v>0.38649993649990477</v>
      </c>
      <c r="F240" s="2">
        <f t="shared" si="13"/>
        <v>0.51350006350009525</v>
      </c>
      <c r="G240" s="4">
        <f t="shared" si="14"/>
        <v>0.9590695226720618</v>
      </c>
      <c r="H240" s="2">
        <v>0.95</v>
      </c>
    </row>
    <row r="241" spans="4:8">
      <c r="D241" s="2">
        <f t="shared" si="15"/>
        <v>249</v>
      </c>
      <c r="E241" s="2">
        <f t="shared" si="12"/>
        <v>0.38662757494755223</v>
      </c>
      <c r="F241" s="2">
        <f t="shared" si="13"/>
        <v>0.51337242505244784</v>
      </c>
      <c r="G241" s="4">
        <f t="shared" si="14"/>
        <v>0.95188396963981625</v>
      </c>
      <c r="H241" s="2">
        <v>0.95</v>
      </c>
    </row>
    <row r="242" spans="4:8">
      <c r="D242" s="2">
        <f t="shared" si="15"/>
        <v>250</v>
      </c>
      <c r="E242" s="2">
        <f t="shared" si="12"/>
        <v>0.3867544467966324</v>
      </c>
      <c r="F242" s="2">
        <f t="shared" si="13"/>
        <v>0.51324555320336762</v>
      </c>
      <c r="G242" s="4">
        <f t="shared" si="14"/>
        <v>0.95827292435125944</v>
      </c>
      <c r="H242" s="2">
        <v>0.95</v>
      </c>
    </row>
    <row r="243" spans="4:8">
      <c r="D243" s="2">
        <f t="shared" si="15"/>
        <v>251</v>
      </c>
      <c r="E243" s="2">
        <f t="shared" si="12"/>
        <v>0.38688055969021973</v>
      </c>
      <c r="F243" s="2">
        <f t="shared" si="13"/>
        <v>0.51311944030978029</v>
      </c>
      <c r="G243" s="4">
        <f t="shared" si="14"/>
        <v>0.95098533661126528</v>
      </c>
      <c r="H243" s="2">
        <v>0.95</v>
      </c>
    </row>
    <row r="244" spans="4:8">
      <c r="D244" s="2">
        <f t="shared" si="15"/>
        <v>252</v>
      </c>
      <c r="E244" s="2">
        <f t="shared" si="12"/>
        <v>0.38700592116512883</v>
      </c>
      <c r="F244" s="2">
        <f t="shared" si="13"/>
        <v>0.51299407883487125</v>
      </c>
      <c r="G244" s="4">
        <f t="shared" si="14"/>
        <v>0.95743904637768196</v>
      </c>
      <c r="H244" s="2">
        <v>0.95</v>
      </c>
    </row>
    <row r="245" spans="4:8">
      <c r="D245" s="2">
        <f t="shared" si="15"/>
        <v>253</v>
      </c>
      <c r="E245" s="2">
        <f t="shared" si="12"/>
        <v>0.38713053865380687</v>
      </c>
      <c r="F245" s="2">
        <f t="shared" si="13"/>
        <v>0.51286946134619316</v>
      </c>
      <c r="G245" s="4">
        <f t="shared" si="14"/>
        <v>0.9568104006648358</v>
      </c>
      <c r="H245" s="2">
        <v>0.95</v>
      </c>
    </row>
    <row r="246" spans="4:8">
      <c r="D246" s="2">
        <f t="shared" si="15"/>
        <v>254</v>
      </c>
      <c r="E246" s="2">
        <f t="shared" si="12"/>
        <v>0.38725441948618416</v>
      </c>
      <c r="F246" s="2">
        <f t="shared" si="13"/>
        <v>0.51274558051381591</v>
      </c>
      <c r="G246" s="4">
        <f t="shared" si="14"/>
        <v>0.95656756332715664</v>
      </c>
      <c r="H246" s="2">
        <v>0.95</v>
      </c>
    </row>
    <row r="247" spans="4:8">
      <c r="D247" s="2">
        <f t="shared" si="15"/>
        <v>255</v>
      </c>
      <c r="E247" s="2">
        <f t="shared" si="12"/>
        <v>0.38737757089148506</v>
      </c>
      <c r="F247" s="2">
        <f t="shared" si="13"/>
        <v>0.51262242910851497</v>
      </c>
      <c r="G247" s="4">
        <f t="shared" si="14"/>
        <v>0.9560879909211073</v>
      </c>
      <c r="H247" s="2">
        <v>0.95</v>
      </c>
    </row>
    <row r="248" spans="4:8">
      <c r="D248" s="2">
        <f t="shared" si="15"/>
        <v>256</v>
      </c>
      <c r="E248" s="2">
        <f t="shared" si="12"/>
        <v>0.38750000000000001</v>
      </c>
      <c r="F248" s="2">
        <f t="shared" si="13"/>
        <v>0.51249999999999996</v>
      </c>
      <c r="G248" s="4">
        <f t="shared" si="14"/>
        <v>0.95565817189857816</v>
      </c>
      <c r="H248" s="2">
        <v>0.95</v>
      </c>
    </row>
    <row r="249" spans="4:8">
      <c r="D249" s="2">
        <f t="shared" si="15"/>
        <v>257</v>
      </c>
      <c r="E249" s="2">
        <f t="shared" si="12"/>
        <v>0.38762171384481947</v>
      </c>
      <c r="F249" s="2">
        <f t="shared" si="13"/>
        <v>0.51237828615518055</v>
      </c>
      <c r="G249" s="4">
        <f t="shared" si="14"/>
        <v>0.95532895092972359</v>
      </c>
      <c r="H249" s="2">
        <v>0.95</v>
      </c>
    </row>
    <row r="250" spans="4:8">
      <c r="D250" s="2">
        <f t="shared" si="15"/>
        <v>258</v>
      </c>
      <c r="E250" s="2">
        <f t="shared" si="12"/>
        <v>0.387742719363531</v>
      </c>
      <c r="F250" s="2">
        <f t="shared" si="13"/>
        <v>0.51225728063646903</v>
      </c>
      <c r="G250" s="4">
        <f t="shared" si="14"/>
        <v>0.95471059098666089</v>
      </c>
      <c r="H250" s="2">
        <v>0.95</v>
      </c>
    </row>
    <row r="251" spans="4:8">
      <c r="D251" s="2">
        <f t="shared" si="15"/>
        <v>259</v>
      </c>
      <c r="E251" s="2">
        <f t="shared" si="12"/>
        <v>0.38786302339987999</v>
      </c>
      <c r="F251" s="2">
        <f t="shared" si="13"/>
        <v>0.51213697660012003</v>
      </c>
      <c r="G251" s="4">
        <f t="shared" si="14"/>
        <v>0.95453296506983387</v>
      </c>
      <c r="H251" s="2">
        <v>0.95</v>
      </c>
    </row>
    <row r="252" spans="4:8">
      <c r="D252" s="2">
        <f t="shared" si="15"/>
        <v>260</v>
      </c>
      <c r="E252" s="2">
        <f t="shared" si="12"/>
        <v>0.38798263270539579</v>
      </c>
      <c r="F252" s="2">
        <f t="shared" si="13"/>
        <v>0.51201736729460423</v>
      </c>
      <c r="G252" s="4">
        <f t="shared" si="14"/>
        <v>0.96051177062980719</v>
      </c>
      <c r="H252" s="2">
        <v>0.95</v>
      </c>
    </row>
    <row r="253" spans="4:8">
      <c r="D253" s="2">
        <f t="shared" si="15"/>
        <v>261</v>
      </c>
      <c r="E253" s="2">
        <f t="shared" si="12"/>
        <v>0.38810155394098272</v>
      </c>
      <c r="F253" s="2">
        <f t="shared" si="13"/>
        <v>0.51189844605901735</v>
      </c>
      <c r="G253" s="4">
        <f t="shared" si="14"/>
        <v>0.95369973796895691</v>
      </c>
      <c r="H253" s="2">
        <v>0.95</v>
      </c>
    </row>
    <row r="254" spans="4:8">
      <c r="D254" s="2">
        <f t="shared" si="15"/>
        <v>262</v>
      </c>
      <c r="E254" s="2">
        <f t="shared" si="12"/>
        <v>0.38821979367847848</v>
      </c>
      <c r="F254" s="2">
        <f t="shared" si="13"/>
        <v>0.51178020632152155</v>
      </c>
      <c r="G254" s="4">
        <f t="shared" si="14"/>
        <v>0.95973847629974518</v>
      </c>
      <c r="H254" s="2">
        <v>0.95</v>
      </c>
    </row>
    <row r="255" spans="4:8">
      <c r="D255" s="2">
        <f t="shared" si="15"/>
        <v>263</v>
      </c>
      <c r="E255" s="2">
        <f t="shared" si="12"/>
        <v>0.38833735840217926</v>
      </c>
      <c r="F255" s="2">
        <f t="shared" si="13"/>
        <v>0.51166264159782071</v>
      </c>
      <c r="G255" s="4">
        <f t="shared" si="14"/>
        <v>0.9528289946144588</v>
      </c>
      <c r="H255" s="2">
        <v>0.95</v>
      </c>
    </row>
    <row r="256" spans="4:8">
      <c r="D256" s="2">
        <f t="shared" si="15"/>
        <v>264</v>
      </c>
      <c r="E256" s="2">
        <f t="shared" si="12"/>
        <v>0.38845425451033366</v>
      </c>
      <c r="F256" s="2">
        <f t="shared" si="13"/>
        <v>0.51154574548966636</v>
      </c>
      <c r="G256" s="4">
        <f t="shared" si="14"/>
        <v>0.95893013441961228</v>
      </c>
      <c r="H256" s="2">
        <v>0.95</v>
      </c>
    </row>
    <row r="257" spans="4:8">
      <c r="D257" s="2">
        <f t="shared" si="15"/>
        <v>265</v>
      </c>
      <c r="E257" s="2">
        <f t="shared" si="12"/>
        <v>0.3885704883166049</v>
      </c>
      <c r="F257" s="2">
        <f t="shared" si="13"/>
        <v>0.51142951168339512</v>
      </c>
      <c r="G257" s="4">
        <f t="shared" si="14"/>
        <v>0.95848273979631538</v>
      </c>
      <c r="H257" s="2">
        <v>0.95</v>
      </c>
    </row>
    <row r="258" spans="4:8">
      <c r="D258" s="2">
        <f t="shared" si="15"/>
        <v>266</v>
      </c>
      <c r="E258" s="2">
        <f t="shared" ref="E258:E321" si="16">p-1/SQRT(D258)</f>
        <v>0.38868606605150341</v>
      </c>
      <c r="F258" s="2">
        <f t="shared" ref="F258:F321" si="17">p+1/SQRT(D258)</f>
        <v>0.51131393394849656</v>
      </c>
      <c r="G258" s="4">
        <f t="shared" ref="G258:G321" si="18">BINOMDIST(ROUNDDOWN(F258*D258,0),D258,p,1)-BINOMDIST(ROUNDDOWN(E258*D258,0),D258,p,1)</f>
        <v>0.95808643655283365</v>
      </c>
      <c r="H258" s="2">
        <v>0.95</v>
      </c>
    </row>
    <row r="259" spans="4:8">
      <c r="D259" s="2">
        <f t="shared" si="15"/>
        <v>267</v>
      </c>
      <c r="E259" s="2">
        <f t="shared" si="16"/>
        <v>0.38880099386378952</v>
      </c>
      <c r="F259" s="2">
        <f t="shared" si="17"/>
        <v>0.5111990061362105</v>
      </c>
      <c r="G259" s="4">
        <f t="shared" si="18"/>
        <v>0.95777852918242545</v>
      </c>
      <c r="H259" s="2">
        <v>0.95</v>
      </c>
    </row>
    <row r="260" spans="4:8">
      <c r="D260" s="2">
        <f t="shared" ref="D260:D323" si="19">D259+1</f>
        <v>268</v>
      </c>
      <c r="E260" s="2">
        <f t="shared" si="16"/>
        <v>0.38891527782184743</v>
      </c>
      <c r="F260" s="2">
        <f t="shared" si="17"/>
        <v>0.5110847221781526</v>
      </c>
      <c r="G260" s="4">
        <f t="shared" si="18"/>
        <v>0.95071970023704744</v>
      </c>
      <c r="H260" s="2">
        <v>0.95</v>
      </c>
    </row>
    <row r="261" spans="4:8">
      <c r="D261" s="2">
        <f t="shared" si="19"/>
        <v>269</v>
      </c>
      <c r="E261" s="2">
        <f t="shared" si="16"/>
        <v>0.3890289239150308</v>
      </c>
      <c r="F261" s="2">
        <f t="shared" si="17"/>
        <v>0.51097107608496928</v>
      </c>
      <c r="G261" s="4">
        <f t="shared" si="18"/>
        <v>0.95703988221370484</v>
      </c>
      <c r="H261" s="2">
        <v>0.95</v>
      </c>
    </row>
    <row r="262" spans="4:8">
      <c r="D262" s="2">
        <f t="shared" si="19"/>
        <v>270</v>
      </c>
      <c r="E262" s="2">
        <f t="shared" si="16"/>
        <v>0.38914193805498154</v>
      </c>
      <c r="F262" s="2">
        <f t="shared" si="17"/>
        <v>0.51085806194501848</v>
      </c>
      <c r="G262" s="4">
        <f t="shared" si="18"/>
        <v>0.94988994114685221</v>
      </c>
      <c r="H262" s="2">
        <v>0.95</v>
      </c>
    </row>
    <row r="263" spans="4:8">
      <c r="D263" s="2">
        <f t="shared" si="19"/>
        <v>271</v>
      </c>
      <c r="E263" s="2">
        <f t="shared" si="16"/>
        <v>0.38925432607692134</v>
      </c>
      <c r="F263" s="2">
        <f t="shared" si="17"/>
        <v>0.51074567392307868</v>
      </c>
      <c r="G263" s="4">
        <f t="shared" si="18"/>
        <v>0.9562664992587161</v>
      </c>
      <c r="H263" s="2">
        <v>0.95</v>
      </c>
    </row>
    <row r="264" spans="4:8">
      <c r="D264" s="2">
        <f t="shared" si="19"/>
        <v>272</v>
      </c>
      <c r="E264" s="2">
        <f t="shared" si="16"/>
        <v>0.3893660937409168</v>
      </c>
      <c r="F264" s="2">
        <f t="shared" si="17"/>
        <v>0.51063390625908323</v>
      </c>
      <c r="G264" s="4">
        <f t="shared" si="18"/>
        <v>0.95560193983431896</v>
      </c>
      <c r="H264" s="2">
        <v>0.95</v>
      </c>
    </row>
    <row r="265" spans="4:8">
      <c r="D265" s="2">
        <f t="shared" si="19"/>
        <v>273</v>
      </c>
      <c r="E265" s="2">
        <f t="shared" si="16"/>
        <v>0.38947724673311979</v>
      </c>
      <c r="F265" s="2">
        <f t="shared" si="17"/>
        <v>0.51052275326688024</v>
      </c>
      <c r="G265" s="4">
        <f t="shared" si="18"/>
        <v>0.95545809817991723</v>
      </c>
      <c r="H265" s="2">
        <v>0.95</v>
      </c>
    </row>
    <row r="266" spans="4:8">
      <c r="D266" s="2">
        <f t="shared" si="19"/>
        <v>274</v>
      </c>
      <c r="E266" s="2">
        <f t="shared" si="16"/>
        <v>0.38958779066698229</v>
      </c>
      <c r="F266" s="2">
        <f t="shared" si="17"/>
        <v>0.51041220933301767</v>
      </c>
      <c r="G266" s="4">
        <f t="shared" si="18"/>
        <v>0.95493442645679016</v>
      </c>
      <c r="H266" s="2">
        <v>0.95</v>
      </c>
    </row>
    <row r="267" spans="4:8">
      <c r="D267" s="2">
        <f t="shared" si="19"/>
        <v>275</v>
      </c>
      <c r="E267" s="2">
        <f t="shared" si="16"/>
        <v>0.38969773108444727</v>
      </c>
      <c r="F267" s="2">
        <f t="shared" si="17"/>
        <v>0.51030226891555275</v>
      </c>
      <c r="G267" s="4">
        <f t="shared" si="18"/>
        <v>0.9546144144658828</v>
      </c>
      <c r="H267" s="2">
        <v>0.95</v>
      </c>
    </row>
    <row r="268" spans="4:8">
      <c r="D268" s="2">
        <f t="shared" si="19"/>
        <v>276</v>
      </c>
      <c r="E268" s="2">
        <f t="shared" si="16"/>
        <v>0.38980707345711541</v>
      </c>
      <c r="F268" s="2">
        <f t="shared" si="17"/>
        <v>0.51019292654288462</v>
      </c>
      <c r="G268" s="4">
        <f t="shared" si="18"/>
        <v>0.95423270468303112</v>
      </c>
      <c r="H268" s="2">
        <v>0.95</v>
      </c>
    </row>
    <row r="269" spans="4:8">
      <c r="D269" s="2">
        <f t="shared" si="19"/>
        <v>277</v>
      </c>
      <c r="E269" s="2">
        <f t="shared" si="16"/>
        <v>0.38991582318738904</v>
      </c>
      <c r="F269" s="2">
        <f t="shared" si="17"/>
        <v>0.51008417681261098</v>
      </c>
      <c r="G269" s="4">
        <f t="shared" si="18"/>
        <v>0.95373520133602663</v>
      </c>
      <c r="H269" s="2">
        <v>0.95</v>
      </c>
    </row>
    <row r="270" spans="4:8">
      <c r="D270" s="2">
        <f t="shared" si="19"/>
        <v>278</v>
      </c>
      <c r="E270" s="2">
        <f t="shared" si="16"/>
        <v>0.39002398560959328</v>
      </c>
      <c r="F270" s="2">
        <f t="shared" si="17"/>
        <v>0.50997601439040674</v>
      </c>
      <c r="G270" s="4">
        <f t="shared" si="18"/>
        <v>0.95349650151410081</v>
      </c>
      <c r="H270" s="2">
        <v>0.95</v>
      </c>
    </row>
    <row r="271" spans="4:8">
      <c r="D271" s="2">
        <f t="shared" si="19"/>
        <v>279</v>
      </c>
      <c r="E271" s="2">
        <f t="shared" si="16"/>
        <v>0.39013156599107507</v>
      </c>
      <c r="F271" s="2">
        <f t="shared" si="17"/>
        <v>0.50986843400892501</v>
      </c>
      <c r="G271" s="4">
        <f t="shared" si="18"/>
        <v>0.95941118375899936</v>
      </c>
      <c r="H271" s="2">
        <v>0.95</v>
      </c>
    </row>
    <row r="272" spans="4:8">
      <c r="D272" s="2">
        <f t="shared" si="19"/>
        <v>280</v>
      </c>
      <c r="E272" s="2">
        <f t="shared" si="16"/>
        <v>0.39023856953328034</v>
      </c>
      <c r="F272" s="2">
        <f t="shared" si="17"/>
        <v>0.50976143046671973</v>
      </c>
      <c r="G272" s="4">
        <f t="shared" si="18"/>
        <v>0.95272556007666875</v>
      </c>
      <c r="H272" s="2">
        <v>0.95</v>
      </c>
    </row>
    <row r="273" spans="4:8">
      <c r="D273" s="2">
        <f t="shared" si="19"/>
        <v>281</v>
      </c>
      <c r="E273" s="2">
        <f t="shared" si="16"/>
        <v>0.39034500137281064</v>
      </c>
      <c r="F273" s="2">
        <f t="shared" si="17"/>
        <v>0.50965499862718933</v>
      </c>
      <c r="G273" s="4">
        <f t="shared" si="18"/>
        <v>0.95869266059267577</v>
      </c>
      <c r="H273" s="2">
        <v>0.95</v>
      </c>
    </row>
    <row r="274" spans="4:8">
      <c r="D274" s="2">
        <f t="shared" si="19"/>
        <v>282</v>
      </c>
      <c r="E274" s="2">
        <f t="shared" si="16"/>
        <v>0.39045086658245864</v>
      </c>
      <c r="F274" s="2">
        <f t="shared" si="17"/>
        <v>0.50954913341754138</v>
      </c>
      <c r="G274" s="4">
        <f t="shared" si="18"/>
        <v>0.95191963975570726</v>
      </c>
      <c r="H274" s="2">
        <v>0.95</v>
      </c>
    </row>
    <row r="275" spans="4:8">
      <c r="D275" s="2">
        <f t="shared" si="19"/>
        <v>283</v>
      </c>
      <c r="E275" s="2">
        <f t="shared" si="16"/>
        <v>0.3905561701722236</v>
      </c>
      <c r="F275" s="2">
        <f t="shared" si="17"/>
        <v>0.50944382982777636</v>
      </c>
      <c r="G275" s="4">
        <f t="shared" si="18"/>
        <v>0.95794143172625934</v>
      </c>
      <c r="H275" s="2">
        <v>0.95</v>
      </c>
    </row>
    <row r="276" spans="4:8">
      <c r="D276" s="2">
        <f t="shared" si="19"/>
        <v>284</v>
      </c>
      <c r="E276" s="2">
        <f t="shared" si="16"/>
        <v>0.39066091709030737</v>
      </c>
      <c r="F276" s="2">
        <f t="shared" si="17"/>
        <v>0.50933908290969265</v>
      </c>
      <c r="G276" s="4">
        <f t="shared" si="18"/>
        <v>0.95745224074360724</v>
      </c>
      <c r="H276" s="2">
        <v>0.95</v>
      </c>
    </row>
    <row r="277" spans="4:8">
      <c r="D277" s="2">
        <f t="shared" si="19"/>
        <v>285</v>
      </c>
      <c r="E277" s="2">
        <f t="shared" si="16"/>
        <v>0.39076511222409077</v>
      </c>
      <c r="F277" s="2">
        <f t="shared" si="17"/>
        <v>0.5092348877759092</v>
      </c>
      <c r="G277" s="4">
        <f t="shared" si="18"/>
        <v>0.95715722684315641</v>
      </c>
      <c r="H277" s="2">
        <v>0.95</v>
      </c>
    </row>
    <row r="278" spans="4:8">
      <c r="D278" s="2">
        <f t="shared" si="19"/>
        <v>286</v>
      </c>
      <c r="E278" s="2">
        <f t="shared" si="16"/>
        <v>0.39086876040109175</v>
      </c>
      <c r="F278" s="2">
        <f t="shared" si="17"/>
        <v>0.50913123959890827</v>
      </c>
      <c r="G278" s="4">
        <f t="shared" si="18"/>
        <v>0.95679997884277146</v>
      </c>
      <c r="H278" s="2">
        <v>0.95</v>
      </c>
    </row>
    <row r="279" spans="4:8">
      <c r="D279" s="2">
        <f t="shared" si="19"/>
        <v>287</v>
      </c>
      <c r="E279" s="2">
        <f t="shared" si="16"/>
        <v>0.3909718663899045</v>
      </c>
      <c r="F279" s="2">
        <f t="shared" si="17"/>
        <v>0.50902813361009558</v>
      </c>
      <c r="G279" s="4">
        <f t="shared" si="18"/>
        <v>0.95633979095188593</v>
      </c>
      <c r="H279" s="2">
        <v>0.95</v>
      </c>
    </row>
    <row r="280" spans="4:8">
      <c r="D280" s="2">
        <f t="shared" si="19"/>
        <v>288</v>
      </c>
      <c r="E280" s="2">
        <f t="shared" si="16"/>
        <v>0.39107443490112104</v>
      </c>
      <c r="F280" s="2">
        <f t="shared" si="17"/>
        <v>0.50892556509887898</v>
      </c>
      <c r="G280" s="4">
        <f t="shared" si="18"/>
        <v>0.95611551399955119</v>
      </c>
      <c r="H280" s="2">
        <v>0.95</v>
      </c>
    </row>
    <row r="281" spans="4:8">
      <c r="D281" s="2">
        <f t="shared" si="19"/>
        <v>289</v>
      </c>
      <c r="E281" s="2">
        <f t="shared" si="16"/>
        <v>0.39117647058823529</v>
      </c>
      <c r="F281" s="2">
        <f t="shared" si="17"/>
        <v>0.50882352941176467</v>
      </c>
      <c r="G281" s="4">
        <f t="shared" si="18"/>
        <v>0.95548888450761926</v>
      </c>
      <c r="H281" s="2">
        <v>0.95</v>
      </c>
    </row>
    <row r="282" spans="4:8">
      <c r="D282" s="2">
        <f t="shared" si="19"/>
        <v>290</v>
      </c>
      <c r="E282" s="2">
        <f t="shared" si="16"/>
        <v>0.39127797804852965</v>
      </c>
      <c r="F282" s="2">
        <f t="shared" si="17"/>
        <v>0.50872202195147032</v>
      </c>
      <c r="G282" s="4">
        <f t="shared" si="18"/>
        <v>0.95539858419237489</v>
      </c>
      <c r="H282" s="2">
        <v>0.95</v>
      </c>
    </row>
    <row r="283" spans="4:8">
      <c r="D283" s="2">
        <f t="shared" si="19"/>
        <v>291</v>
      </c>
      <c r="E283" s="2">
        <f t="shared" si="16"/>
        <v>0.3913789618239451</v>
      </c>
      <c r="F283" s="2">
        <f t="shared" si="17"/>
        <v>0.50862103817605497</v>
      </c>
      <c r="G283" s="4">
        <f t="shared" si="18"/>
        <v>0.96098517179964549</v>
      </c>
      <c r="H283" s="2">
        <v>0.95</v>
      </c>
    </row>
    <row r="284" spans="4:8">
      <c r="D284" s="2">
        <f t="shared" si="19"/>
        <v>292</v>
      </c>
      <c r="E284" s="2">
        <f t="shared" si="16"/>
        <v>0.39147942640193473</v>
      </c>
      <c r="F284" s="2">
        <f t="shared" si="17"/>
        <v>0.50852057359806535</v>
      </c>
      <c r="G284" s="4">
        <f t="shared" si="18"/>
        <v>0.9546489414369751</v>
      </c>
      <c r="H284" s="2">
        <v>0.95</v>
      </c>
    </row>
    <row r="285" spans="4:8">
      <c r="D285" s="2">
        <f t="shared" si="19"/>
        <v>293</v>
      </c>
      <c r="E285" s="2">
        <f t="shared" si="16"/>
        <v>0.3915793762163014</v>
      </c>
      <c r="F285" s="2">
        <f t="shared" si="17"/>
        <v>0.50842062378369857</v>
      </c>
      <c r="G285" s="4">
        <f t="shared" si="18"/>
        <v>0.95408705145994377</v>
      </c>
      <c r="H285" s="2">
        <v>0.95</v>
      </c>
    </row>
    <row r="286" spans="4:8">
      <c r="D286" s="2">
        <f t="shared" si="19"/>
        <v>294</v>
      </c>
      <c r="E286" s="2">
        <f t="shared" si="16"/>
        <v>0.3916788156480196</v>
      </c>
      <c r="F286" s="2">
        <f t="shared" si="17"/>
        <v>0.50832118435198048</v>
      </c>
      <c r="G286" s="4">
        <f t="shared" si="18"/>
        <v>0.9538663519292776</v>
      </c>
      <c r="H286" s="2">
        <v>0.95</v>
      </c>
    </row>
    <row r="287" spans="4:8">
      <c r="D287" s="2">
        <f t="shared" si="19"/>
        <v>295</v>
      </c>
      <c r="E287" s="2">
        <f t="shared" si="16"/>
        <v>0.39177774902604179</v>
      </c>
      <c r="F287" s="2">
        <f t="shared" si="17"/>
        <v>0.50822225097395823</v>
      </c>
      <c r="G287" s="4">
        <f t="shared" si="18"/>
        <v>0.95343854921892701</v>
      </c>
      <c r="H287" s="2">
        <v>0.95</v>
      </c>
    </row>
    <row r="288" spans="4:8">
      <c r="D288" s="2">
        <f t="shared" si="19"/>
        <v>296</v>
      </c>
      <c r="E288" s="2">
        <f t="shared" si="16"/>
        <v>0.39187618062809038</v>
      </c>
      <c r="F288" s="2">
        <f t="shared" si="17"/>
        <v>0.50812381937190965</v>
      </c>
      <c r="G288" s="4">
        <f t="shared" si="18"/>
        <v>0.95922229036093132</v>
      </c>
      <c r="H288" s="2">
        <v>0.95</v>
      </c>
    </row>
    <row r="289" spans="4:8">
      <c r="D289" s="2">
        <f t="shared" si="19"/>
        <v>297</v>
      </c>
      <c r="E289" s="2">
        <f t="shared" si="16"/>
        <v>0.39197411468143406</v>
      </c>
      <c r="F289" s="2">
        <f t="shared" si="17"/>
        <v>0.50802588531856596</v>
      </c>
      <c r="G289" s="4">
        <f t="shared" si="18"/>
        <v>0.95275777716257493</v>
      </c>
      <c r="H289" s="2">
        <v>0.95</v>
      </c>
    </row>
    <row r="290" spans="4:8">
      <c r="D290" s="2">
        <f t="shared" si="19"/>
        <v>298</v>
      </c>
      <c r="E290" s="2">
        <f t="shared" si="16"/>
        <v>0.39207155536365079</v>
      </c>
      <c r="F290" s="2">
        <f t="shared" si="17"/>
        <v>0.50792844463634923</v>
      </c>
      <c r="G290" s="4">
        <f t="shared" si="18"/>
        <v>0.95858539555967504</v>
      </c>
      <c r="H290" s="2">
        <v>0.95</v>
      </c>
    </row>
    <row r="291" spans="4:8">
      <c r="D291" s="2">
        <f t="shared" si="19"/>
        <v>299</v>
      </c>
      <c r="E291" s="2">
        <f t="shared" si="16"/>
        <v>0.392168506803376</v>
      </c>
      <c r="F291" s="2">
        <f t="shared" si="17"/>
        <v>0.50783149319662402</v>
      </c>
      <c r="G291" s="4">
        <f t="shared" si="18"/>
        <v>0.95204450879382108</v>
      </c>
      <c r="H291" s="2">
        <v>0.95</v>
      </c>
    </row>
    <row r="292" spans="4:8">
      <c r="D292" s="2">
        <f t="shared" si="19"/>
        <v>300</v>
      </c>
      <c r="E292" s="2">
        <f t="shared" si="16"/>
        <v>0.39226497308103747</v>
      </c>
      <c r="F292" s="2">
        <f t="shared" si="17"/>
        <v>0.50773502691896255</v>
      </c>
      <c r="G292" s="4">
        <f t="shared" si="18"/>
        <v>0.95791814467334691</v>
      </c>
      <c r="H292" s="2">
        <v>0.95</v>
      </c>
    </row>
    <row r="293" spans="4:8">
      <c r="D293" s="2">
        <f t="shared" si="19"/>
        <v>301</v>
      </c>
      <c r="E293" s="2">
        <f t="shared" si="16"/>
        <v>0.39236095822957651</v>
      </c>
      <c r="F293" s="2">
        <f t="shared" si="17"/>
        <v>0.50763904177042352</v>
      </c>
      <c r="G293" s="4">
        <f t="shared" si="18"/>
        <v>0.95129853072121873</v>
      </c>
      <c r="H293" s="2">
        <v>0.95</v>
      </c>
    </row>
    <row r="294" spans="4:8">
      <c r="D294" s="2">
        <f t="shared" si="19"/>
        <v>302</v>
      </c>
      <c r="E294" s="2">
        <f t="shared" si="16"/>
        <v>0.3924564662351564</v>
      </c>
      <c r="F294" s="2">
        <f t="shared" si="17"/>
        <v>0.50754353376484362</v>
      </c>
      <c r="G294" s="4">
        <f t="shared" si="18"/>
        <v>0.95722028570989182</v>
      </c>
      <c r="H294" s="2">
        <v>0.95</v>
      </c>
    </row>
    <row r="295" spans="4:8">
      <c r="D295" s="2">
        <f t="shared" si="19"/>
        <v>303</v>
      </c>
      <c r="E295" s="2">
        <f t="shared" si="16"/>
        <v>0.39255150103785741</v>
      </c>
      <c r="F295" s="2">
        <f t="shared" si="17"/>
        <v>0.50744849896214261</v>
      </c>
      <c r="G295" s="4">
        <f t="shared" si="18"/>
        <v>0.95669468904207644</v>
      </c>
      <c r="H295" s="2">
        <v>0.95</v>
      </c>
    </row>
    <row r="296" spans="4:8">
      <c r="D296" s="2">
        <f t="shared" si="19"/>
        <v>304</v>
      </c>
      <c r="E296" s="2">
        <f t="shared" si="16"/>
        <v>0.39264606653235956</v>
      </c>
      <c r="F296" s="2">
        <f t="shared" si="17"/>
        <v>0.50735393346764046</v>
      </c>
      <c r="G296" s="4">
        <f t="shared" si="18"/>
        <v>0.95649157893932379</v>
      </c>
      <c r="H296" s="2">
        <v>0.95</v>
      </c>
    </row>
    <row r="297" spans="4:8">
      <c r="D297" s="2">
        <f t="shared" si="19"/>
        <v>305</v>
      </c>
      <c r="E297" s="2">
        <f t="shared" si="16"/>
        <v>0.39274016656861321</v>
      </c>
      <c r="F297" s="2">
        <f t="shared" si="17"/>
        <v>0.50725983343138681</v>
      </c>
      <c r="G297" s="4">
        <f t="shared" si="18"/>
        <v>0.9560908201522238</v>
      </c>
      <c r="H297" s="2">
        <v>0.95</v>
      </c>
    </row>
    <row r="298" spans="4:8">
      <c r="D298" s="2">
        <f t="shared" si="19"/>
        <v>306</v>
      </c>
      <c r="E298" s="2">
        <f t="shared" si="16"/>
        <v>0.39283380495249709</v>
      </c>
      <c r="F298" s="2">
        <f t="shared" si="17"/>
        <v>0.50716619504750293</v>
      </c>
      <c r="G298" s="4">
        <f t="shared" si="18"/>
        <v>0.95573179704168199</v>
      </c>
      <c r="H298" s="2">
        <v>0.95</v>
      </c>
    </row>
    <row r="299" spans="4:8">
      <c r="D299" s="2">
        <f t="shared" si="19"/>
        <v>307</v>
      </c>
      <c r="E299" s="2">
        <f t="shared" si="16"/>
        <v>0.39292698544646504</v>
      </c>
      <c r="F299" s="2">
        <f t="shared" si="17"/>
        <v>0.50707301455353493</v>
      </c>
      <c r="G299" s="4">
        <f t="shared" si="18"/>
        <v>0.95545676195644247</v>
      </c>
      <c r="H299" s="2">
        <v>0.95</v>
      </c>
    </row>
    <row r="300" spans="4:8">
      <c r="D300" s="2">
        <f t="shared" si="19"/>
        <v>308</v>
      </c>
      <c r="E300" s="2">
        <f t="shared" si="16"/>
        <v>0.39301971177018102</v>
      </c>
      <c r="F300" s="2">
        <f t="shared" si="17"/>
        <v>0.506980288229819</v>
      </c>
      <c r="G300" s="4">
        <f t="shared" si="18"/>
        <v>0.95494072523710172</v>
      </c>
      <c r="H300" s="2">
        <v>0.95</v>
      </c>
    </row>
    <row r="301" spans="4:8">
      <c r="D301" s="2">
        <f t="shared" si="19"/>
        <v>309</v>
      </c>
      <c r="E301" s="2">
        <f t="shared" si="16"/>
        <v>0.39311198760114258</v>
      </c>
      <c r="F301" s="2">
        <f t="shared" si="17"/>
        <v>0.50688801239885739</v>
      </c>
      <c r="G301" s="4">
        <f t="shared" si="18"/>
        <v>0.9547922825313645</v>
      </c>
      <c r="H301" s="2">
        <v>0.95</v>
      </c>
    </row>
    <row r="302" spans="4:8">
      <c r="D302" s="2">
        <f t="shared" si="19"/>
        <v>310</v>
      </c>
      <c r="E302" s="2">
        <f t="shared" si="16"/>
        <v>0.39320381657529352</v>
      </c>
      <c r="F302" s="2">
        <f t="shared" si="17"/>
        <v>0.50679618342470645</v>
      </c>
      <c r="G302" s="4">
        <f t="shared" si="18"/>
        <v>0.9602929494339727</v>
      </c>
      <c r="H302" s="2">
        <v>0.95</v>
      </c>
    </row>
    <row r="303" spans="4:8">
      <c r="D303" s="2">
        <f t="shared" si="19"/>
        <v>311</v>
      </c>
      <c r="E303" s="2">
        <f t="shared" si="16"/>
        <v>0.39329520228762571</v>
      </c>
      <c r="F303" s="2">
        <f t="shared" si="17"/>
        <v>0.50670479771237431</v>
      </c>
      <c r="G303" s="4">
        <f t="shared" si="18"/>
        <v>0.95409716131007805</v>
      </c>
      <c r="H303" s="2">
        <v>0.95</v>
      </c>
    </row>
    <row r="304" spans="4:8">
      <c r="D304" s="2">
        <f t="shared" si="19"/>
        <v>312</v>
      </c>
      <c r="E304" s="2">
        <f t="shared" si="16"/>
        <v>0.39338614829277024</v>
      </c>
      <c r="F304" s="2">
        <f t="shared" si="17"/>
        <v>0.50661385170722983</v>
      </c>
      <c r="G304" s="4">
        <f t="shared" si="18"/>
        <v>0.95964280925437695</v>
      </c>
      <c r="H304" s="2">
        <v>0.95</v>
      </c>
    </row>
    <row r="305" spans="4:8">
      <c r="D305" s="2">
        <f t="shared" si="19"/>
        <v>313</v>
      </c>
      <c r="E305" s="2">
        <f t="shared" si="16"/>
        <v>0.39347665810557786</v>
      </c>
      <c r="F305" s="2">
        <f t="shared" si="17"/>
        <v>0.50652334189442216</v>
      </c>
      <c r="G305" s="4">
        <f t="shared" si="18"/>
        <v>0.95337118922771769</v>
      </c>
      <c r="H305" s="2">
        <v>0.95</v>
      </c>
    </row>
    <row r="306" spans="4:8">
      <c r="D306" s="2">
        <f t="shared" si="19"/>
        <v>314</v>
      </c>
      <c r="E306" s="2">
        <f t="shared" si="16"/>
        <v>0.39356673520169</v>
      </c>
      <c r="F306" s="2">
        <f t="shared" si="17"/>
        <v>0.50643326479831008</v>
      </c>
      <c r="G306" s="4">
        <f t="shared" si="18"/>
        <v>0.95896377503246211</v>
      </c>
      <c r="H306" s="2">
        <v>0.95</v>
      </c>
    </row>
    <row r="307" spans="4:8">
      <c r="D307" s="2">
        <f t="shared" si="19"/>
        <v>315</v>
      </c>
      <c r="E307" s="2">
        <f t="shared" si="16"/>
        <v>0.39365638301809891</v>
      </c>
      <c r="F307" s="2">
        <f t="shared" si="17"/>
        <v>0.50634361698190111</v>
      </c>
      <c r="G307" s="4">
        <f t="shared" si="18"/>
        <v>0.95261416885058803</v>
      </c>
      <c r="H307" s="2">
        <v>0.95</v>
      </c>
    </row>
    <row r="308" spans="4:8">
      <c r="D308" s="2">
        <f t="shared" si="19"/>
        <v>316</v>
      </c>
      <c r="E308" s="2">
        <f t="shared" si="16"/>
        <v>0.39374560495369881</v>
      </c>
      <c r="F308" s="2">
        <f t="shared" si="17"/>
        <v>0.50625439504630121</v>
      </c>
      <c r="G308" s="4">
        <f t="shared" si="18"/>
        <v>0.95227352454528902</v>
      </c>
      <c r="H308" s="2">
        <v>0.95</v>
      </c>
    </row>
    <row r="309" spans="4:8">
      <c r="D309" s="2">
        <f t="shared" si="19"/>
        <v>317</v>
      </c>
      <c r="E309" s="2">
        <f t="shared" si="16"/>
        <v>0.39383440436982697</v>
      </c>
      <c r="F309" s="2">
        <f t="shared" si="17"/>
        <v>0.50616559563017305</v>
      </c>
      <c r="G309" s="4">
        <f t="shared" si="18"/>
        <v>0.95799711148198219</v>
      </c>
      <c r="H309" s="2">
        <v>0.95</v>
      </c>
    </row>
    <row r="310" spans="4:8">
      <c r="D310" s="2">
        <f t="shared" si="19"/>
        <v>318</v>
      </c>
      <c r="E310" s="2">
        <f t="shared" si="16"/>
        <v>0.39392278459079555</v>
      </c>
      <c r="F310" s="2">
        <f t="shared" si="17"/>
        <v>0.50607721540920447</v>
      </c>
      <c r="G310" s="4">
        <f t="shared" si="18"/>
        <v>0.95161352736730243</v>
      </c>
      <c r="H310" s="2">
        <v>0.95</v>
      </c>
    </row>
    <row r="311" spans="4:8">
      <c r="D311" s="2">
        <f t="shared" si="19"/>
        <v>319</v>
      </c>
      <c r="E311" s="2">
        <f t="shared" si="16"/>
        <v>0.39401074890441456</v>
      </c>
      <c r="F311" s="2">
        <f t="shared" si="17"/>
        <v>0.50598925109558546</v>
      </c>
      <c r="G311" s="4">
        <f t="shared" si="18"/>
        <v>0.9573776477601933</v>
      </c>
      <c r="H311" s="2">
        <v>0.95</v>
      </c>
    </row>
    <row r="312" spans="4:8">
      <c r="D312" s="2">
        <f t="shared" si="19"/>
        <v>320</v>
      </c>
      <c r="E312" s="2">
        <f t="shared" si="16"/>
        <v>0.39409830056250528</v>
      </c>
      <c r="F312" s="2">
        <f t="shared" si="17"/>
        <v>0.50590169943749475</v>
      </c>
      <c r="G312" s="4">
        <f t="shared" si="18"/>
        <v>0.95092286532063319</v>
      </c>
      <c r="H312" s="2">
        <v>0.95</v>
      </c>
    </row>
    <row r="313" spans="4:8">
      <c r="D313" s="2">
        <f t="shared" si="19"/>
        <v>321</v>
      </c>
      <c r="E313" s="2">
        <f t="shared" si="16"/>
        <v>0.39418544278140527</v>
      </c>
      <c r="F313" s="2">
        <f t="shared" si="17"/>
        <v>0.50581455721859481</v>
      </c>
      <c r="G313" s="4">
        <f t="shared" si="18"/>
        <v>0.95672946880391474</v>
      </c>
      <c r="H313" s="2">
        <v>0.95</v>
      </c>
    </row>
    <row r="314" spans="4:8">
      <c r="D314" s="2">
        <f t="shared" si="19"/>
        <v>322</v>
      </c>
      <c r="E314" s="2">
        <f t="shared" si="16"/>
        <v>0.39427217874246473</v>
      </c>
      <c r="F314" s="2">
        <f t="shared" si="17"/>
        <v>0.50572782125753535</v>
      </c>
      <c r="G314" s="4">
        <f t="shared" si="18"/>
        <v>0.95617230553282484</v>
      </c>
      <c r="H314" s="2">
        <v>0.95</v>
      </c>
    </row>
    <row r="315" spans="4:8">
      <c r="D315" s="2">
        <f t="shared" si="19"/>
        <v>323</v>
      </c>
      <c r="E315" s="2">
        <f t="shared" si="16"/>
        <v>0.39435851159253427</v>
      </c>
      <c r="F315" s="2">
        <f t="shared" si="17"/>
        <v>0.5056414884074657</v>
      </c>
      <c r="G315" s="4">
        <f t="shared" si="18"/>
        <v>0.95605235981942538</v>
      </c>
      <c r="H315" s="2">
        <v>0.95</v>
      </c>
    </row>
    <row r="316" spans="4:8">
      <c r="D316" s="2">
        <f t="shared" si="19"/>
        <v>324</v>
      </c>
      <c r="E316" s="2">
        <f t="shared" si="16"/>
        <v>0.39444444444444449</v>
      </c>
      <c r="F316" s="2">
        <f t="shared" si="17"/>
        <v>0.50555555555555554</v>
      </c>
      <c r="G316" s="4">
        <f t="shared" si="18"/>
        <v>0.95561336478199888</v>
      </c>
      <c r="H316" s="2">
        <v>0.95</v>
      </c>
    </row>
    <row r="317" spans="4:8">
      <c r="D317" s="2">
        <f t="shared" si="19"/>
        <v>325</v>
      </c>
      <c r="E317" s="2">
        <f t="shared" si="16"/>
        <v>0.39452998037747711</v>
      </c>
      <c r="F317" s="2">
        <f t="shared" si="17"/>
        <v>0.50547001962252291</v>
      </c>
      <c r="G317" s="4">
        <f t="shared" si="18"/>
        <v>0.95534611613469955</v>
      </c>
      <c r="H317" s="2">
        <v>0.95</v>
      </c>
    </row>
    <row r="318" spans="4:8">
      <c r="D318" s="2">
        <f t="shared" si="19"/>
        <v>326</v>
      </c>
      <c r="E318" s="2">
        <f t="shared" si="16"/>
        <v>0.39461512243782887</v>
      </c>
      <c r="F318" s="2">
        <f t="shared" si="17"/>
        <v>0.5053848775621711</v>
      </c>
      <c r="G318" s="4">
        <f t="shared" si="18"/>
        <v>0.95502606158563685</v>
      </c>
      <c r="H318" s="2">
        <v>0.95</v>
      </c>
    </row>
    <row r="319" spans="4:8">
      <c r="D319" s="2">
        <f t="shared" si="19"/>
        <v>327</v>
      </c>
      <c r="E319" s="2">
        <f t="shared" si="16"/>
        <v>0.39469987363906689</v>
      </c>
      <c r="F319" s="2">
        <f t="shared" si="17"/>
        <v>0.50530012636093313</v>
      </c>
      <c r="G319" s="4">
        <f t="shared" si="18"/>
        <v>0.95461054333144035</v>
      </c>
      <c r="H319" s="2">
        <v>0.95</v>
      </c>
    </row>
    <row r="320" spans="4:8">
      <c r="D320" s="2">
        <f t="shared" si="19"/>
        <v>328</v>
      </c>
      <c r="E320" s="2">
        <f t="shared" si="16"/>
        <v>0.39478423696257675</v>
      </c>
      <c r="F320" s="2">
        <f t="shared" si="17"/>
        <v>0.50521576303742333</v>
      </c>
      <c r="G320" s="4">
        <f t="shared" si="18"/>
        <v>0.95441018849431136</v>
      </c>
      <c r="H320" s="2">
        <v>0.95</v>
      </c>
    </row>
    <row r="321" spans="4:8">
      <c r="D321" s="2">
        <f t="shared" si="19"/>
        <v>329</v>
      </c>
      <c r="E321" s="2">
        <f t="shared" si="16"/>
        <v>0.39486821535800287</v>
      </c>
      <c r="F321" s="2">
        <f t="shared" si="17"/>
        <v>0.50513178464199715</v>
      </c>
      <c r="G321" s="4">
        <f t="shared" si="18"/>
        <v>0.959810505679907</v>
      </c>
      <c r="H321" s="2">
        <v>0.95</v>
      </c>
    </row>
    <row r="322" spans="4:8">
      <c r="D322" s="2">
        <f t="shared" si="19"/>
        <v>330</v>
      </c>
      <c r="E322" s="2">
        <f t="shared" ref="E322:E385" si="20">p-1/SQRT(D322)</f>
        <v>0.39495181174368199</v>
      </c>
      <c r="F322" s="2">
        <f t="shared" ref="F322:F385" si="21">p+1/SQRT(D322)</f>
        <v>0.50504818825631803</v>
      </c>
      <c r="G322" s="4">
        <f t="shared" ref="G322:G385" si="22">BINOMDIST(ROUNDDOWN(F322*D322,0),D322,p,1)-BINOMDIST(ROUNDDOWN(E322*D322,0),D322,p,1)</f>
        <v>0.95376554730941887</v>
      </c>
      <c r="H322" s="2">
        <v>0.95</v>
      </c>
    </row>
    <row r="323" spans="4:8">
      <c r="D323" s="2">
        <f t="shared" si="19"/>
        <v>331</v>
      </c>
      <c r="E323" s="2">
        <f t="shared" si="20"/>
        <v>0.39503502900706877</v>
      </c>
      <c r="F323" s="2">
        <f t="shared" si="21"/>
        <v>0.50496497099293125</v>
      </c>
      <c r="G323" s="4">
        <f t="shared" si="22"/>
        <v>0.95920570952073381</v>
      </c>
      <c r="H323" s="2">
        <v>0.95</v>
      </c>
    </row>
    <row r="324" spans="4:8">
      <c r="D324" s="2">
        <f t="shared" ref="D324:D387" si="23">D323+1</f>
        <v>332</v>
      </c>
      <c r="E324" s="2">
        <f t="shared" si="20"/>
        <v>0.39511787000515486</v>
      </c>
      <c r="F324" s="2">
        <f t="shared" si="21"/>
        <v>0.50488212999484516</v>
      </c>
      <c r="G324" s="4">
        <f t="shared" si="22"/>
        <v>0.95309194922649065</v>
      </c>
      <c r="H324" s="2">
        <v>0.95</v>
      </c>
    </row>
    <row r="325" spans="4:8">
      <c r="D325" s="2">
        <f t="shared" si="23"/>
        <v>333</v>
      </c>
      <c r="E325" s="2">
        <f t="shared" si="20"/>
        <v>0.39520033756488093</v>
      </c>
      <c r="F325" s="2">
        <f t="shared" si="21"/>
        <v>0.50479966243511909</v>
      </c>
      <c r="G325" s="4">
        <f t="shared" si="22"/>
        <v>0.95857377610611294</v>
      </c>
      <c r="H325" s="2">
        <v>0.95</v>
      </c>
    </row>
    <row r="326" spans="4:8">
      <c r="D326" s="2">
        <f t="shared" si="23"/>
        <v>334</v>
      </c>
      <c r="E326" s="2">
        <f t="shared" si="20"/>
        <v>0.39528243448354172</v>
      </c>
      <c r="F326" s="2">
        <f t="shared" si="21"/>
        <v>0.5047175655164583</v>
      </c>
      <c r="G326" s="4">
        <f t="shared" si="22"/>
        <v>0.95238921496552398</v>
      </c>
      <c r="H326" s="2">
        <v>0.95</v>
      </c>
    </row>
    <row r="327" spans="4:8">
      <c r="D327" s="2">
        <f t="shared" si="23"/>
        <v>335</v>
      </c>
      <c r="E327" s="2">
        <f t="shared" si="20"/>
        <v>0.39536416352918469</v>
      </c>
      <c r="F327" s="2">
        <f t="shared" si="21"/>
        <v>0.50463583647081534</v>
      </c>
      <c r="G327" s="4">
        <f t="shared" si="22"/>
        <v>0.95791449629115766</v>
      </c>
      <c r="H327" s="2">
        <v>0.95</v>
      </c>
    </row>
    <row r="328" spans="4:8">
      <c r="D328" s="2">
        <f t="shared" si="23"/>
        <v>336</v>
      </c>
      <c r="E328" s="2">
        <f t="shared" si="20"/>
        <v>0.39544552744100192</v>
      </c>
      <c r="F328" s="2">
        <f t="shared" si="21"/>
        <v>0.5045544725589981</v>
      </c>
      <c r="G328" s="4">
        <f t="shared" si="22"/>
        <v>0.95761361444249826</v>
      </c>
      <c r="H328" s="2">
        <v>0.95</v>
      </c>
    </row>
    <row r="329" spans="4:8">
      <c r="D329" s="2">
        <f t="shared" si="23"/>
        <v>337</v>
      </c>
      <c r="E329" s="2">
        <f t="shared" si="20"/>
        <v>0.39552652892971568</v>
      </c>
      <c r="F329" s="2">
        <f t="shared" si="21"/>
        <v>0.50447347107028429</v>
      </c>
      <c r="G329" s="4">
        <f t="shared" si="22"/>
        <v>0.957227669858431</v>
      </c>
      <c r="H329" s="2">
        <v>0.95</v>
      </c>
    </row>
    <row r="330" spans="4:8">
      <c r="D330" s="2">
        <f t="shared" si="23"/>
        <v>338</v>
      </c>
      <c r="E330" s="2">
        <f t="shared" si="20"/>
        <v>0.39560717067795792</v>
      </c>
      <c r="F330" s="2">
        <f t="shared" si="21"/>
        <v>0.5043928293220421</v>
      </c>
      <c r="G330" s="4">
        <f t="shared" si="22"/>
        <v>0.95703857097184442</v>
      </c>
      <c r="H330" s="2">
        <v>0.95</v>
      </c>
    </row>
    <row r="331" spans="4:8">
      <c r="D331" s="2">
        <f t="shared" si="23"/>
        <v>339</v>
      </c>
      <c r="E331" s="2">
        <f t="shared" si="20"/>
        <v>0.39568745534064315</v>
      </c>
      <c r="F331" s="2">
        <f t="shared" si="21"/>
        <v>0.50431254465935682</v>
      </c>
      <c r="G331" s="4">
        <f t="shared" si="22"/>
        <v>0.95075589547657069</v>
      </c>
      <c r="H331" s="2">
        <v>0.95</v>
      </c>
    </row>
    <row r="332" spans="4:8">
      <c r="D332" s="2">
        <f t="shared" si="23"/>
        <v>340</v>
      </c>
      <c r="E332" s="2">
        <f t="shared" si="20"/>
        <v>0.39576738554533597</v>
      </c>
      <c r="F332" s="2">
        <f t="shared" si="21"/>
        <v>0.50423261445466405</v>
      </c>
      <c r="G332" s="4">
        <f t="shared" si="22"/>
        <v>0.95643653094497516</v>
      </c>
      <c r="H332" s="2">
        <v>0.95</v>
      </c>
    </row>
    <row r="333" spans="4:8">
      <c r="D333" s="2">
        <f t="shared" si="23"/>
        <v>341</v>
      </c>
      <c r="E333" s="2">
        <f t="shared" si="20"/>
        <v>0.39584696389261176</v>
      </c>
      <c r="F333" s="2">
        <f t="shared" si="21"/>
        <v>0.50415303610738826</v>
      </c>
      <c r="G333" s="4">
        <f t="shared" si="22"/>
        <v>0.95585212949302445</v>
      </c>
      <c r="H333" s="2">
        <v>0.95</v>
      </c>
    </row>
    <row r="334" spans="4:8">
      <c r="D334" s="2">
        <f t="shared" si="23"/>
        <v>342</v>
      </c>
      <c r="E334" s="2">
        <f t="shared" si="20"/>
        <v>0.39592619295641251</v>
      </c>
      <c r="F334" s="2">
        <f t="shared" si="21"/>
        <v>0.50407380704358751</v>
      </c>
      <c r="G334" s="4">
        <f t="shared" si="22"/>
        <v>0.955807300201022</v>
      </c>
      <c r="H334" s="2">
        <v>0.95</v>
      </c>
    </row>
    <row r="335" spans="4:8">
      <c r="D335" s="2">
        <f t="shared" si="23"/>
        <v>343</v>
      </c>
      <c r="E335" s="2">
        <f t="shared" si="20"/>
        <v>0.3960050752843961</v>
      </c>
      <c r="F335" s="2">
        <f t="shared" si="21"/>
        <v>0.50399492471560392</v>
      </c>
      <c r="G335" s="4">
        <f t="shared" si="22"/>
        <v>0.95533481772345286</v>
      </c>
      <c r="H335" s="2">
        <v>0.95</v>
      </c>
    </row>
    <row r="336" spans="4:8">
      <c r="D336" s="2">
        <f t="shared" si="23"/>
        <v>344</v>
      </c>
      <c r="E336" s="2">
        <f t="shared" si="20"/>
        <v>0.3960836133982808</v>
      </c>
      <c r="F336" s="2">
        <f t="shared" si="21"/>
        <v>0.50391638660171922</v>
      </c>
      <c r="G336" s="4">
        <f t="shared" si="22"/>
        <v>0.95515069288373178</v>
      </c>
      <c r="H336" s="2">
        <v>0.95</v>
      </c>
    </row>
    <row r="337" spans="4:8">
      <c r="D337" s="2">
        <f t="shared" si="23"/>
        <v>345</v>
      </c>
      <c r="E337" s="2">
        <f t="shared" si="20"/>
        <v>0.39616180979418347</v>
      </c>
      <c r="F337" s="2">
        <f t="shared" si="21"/>
        <v>0.50383819020581655</v>
      </c>
      <c r="G337" s="4">
        <f t="shared" si="22"/>
        <v>0.95479080964991192</v>
      </c>
      <c r="H337" s="2">
        <v>0.95</v>
      </c>
    </row>
    <row r="338" spans="4:8">
      <c r="D338" s="2">
        <f t="shared" si="23"/>
        <v>346</v>
      </c>
      <c r="E338" s="2">
        <f t="shared" si="20"/>
        <v>0.39623966694295298</v>
      </c>
      <c r="F338" s="2">
        <f t="shared" si="21"/>
        <v>0.50376033305704704</v>
      </c>
      <c r="G338" s="4">
        <f t="shared" si="22"/>
        <v>0.95446653157131656</v>
      </c>
      <c r="H338" s="2">
        <v>0.95</v>
      </c>
    </row>
    <row r="339" spans="4:8">
      <c r="D339" s="2">
        <f t="shared" si="23"/>
        <v>347</v>
      </c>
      <c r="E339" s="2">
        <f t="shared" si="20"/>
        <v>0.39631718729049814</v>
      </c>
      <c r="F339" s="2">
        <f t="shared" si="21"/>
        <v>0.50368281270950188</v>
      </c>
      <c r="G339" s="4">
        <f t="shared" si="22"/>
        <v>0.95421991802224815</v>
      </c>
      <c r="H339" s="2">
        <v>0.95</v>
      </c>
    </row>
    <row r="340" spans="4:8">
      <c r="D340" s="2">
        <f t="shared" si="23"/>
        <v>348</v>
      </c>
      <c r="E340" s="2">
        <f t="shared" si="20"/>
        <v>0.39639437325811028</v>
      </c>
      <c r="F340" s="2">
        <f t="shared" si="21"/>
        <v>0.5036056267418898</v>
      </c>
      <c r="G340" s="4">
        <f t="shared" si="22"/>
        <v>0.95950934718056413</v>
      </c>
      <c r="H340" s="2">
        <v>0.95</v>
      </c>
    </row>
    <row r="341" spans="4:8">
      <c r="D341" s="2">
        <f t="shared" si="23"/>
        <v>349</v>
      </c>
      <c r="E341" s="2">
        <f t="shared" si="20"/>
        <v>0.39647122724278111</v>
      </c>
      <c r="F341" s="2">
        <f t="shared" si="21"/>
        <v>0.50352877275721897</v>
      </c>
      <c r="G341" s="4">
        <f t="shared" si="22"/>
        <v>0.95362196316845949</v>
      </c>
      <c r="H341" s="2">
        <v>0.95</v>
      </c>
    </row>
    <row r="342" spans="4:8">
      <c r="D342" s="2">
        <f t="shared" si="23"/>
        <v>350</v>
      </c>
      <c r="E342" s="2">
        <f t="shared" si="20"/>
        <v>0.39654775161751515</v>
      </c>
      <c r="F342" s="2">
        <f t="shared" si="21"/>
        <v>0.50345224838248492</v>
      </c>
      <c r="G342" s="4">
        <f t="shared" si="22"/>
        <v>0.95894678383603182</v>
      </c>
      <c r="H342" s="2">
        <v>0.95</v>
      </c>
    </row>
    <row r="343" spans="4:8">
      <c r="D343" s="2">
        <f t="shared" si="23"/>
        <v>351</v>
      </c>
      <c r="E343" s="2">
        <f t="shared" si="20"/>
        <v>0.39662394873163764</v>
      </c>
      <c r="F343" s="2">
        <f t="shared" si="21"/>
        <v>0.50337605126836238</v>
      </c>
      <c r="G343" s="4">
        <f t="shared" si="22"/>
        <v>0.95299677313271947</v>
      </c>
      <c r="H343" s="2">
        <v>0.95</v>
      </c>
    </row>
    <row r="344" spans="4:8">
      <c r="D344" s="2">
        <f t="shared" si="23"/>
        <v>352</v>
      </c>
      <c r="E344" s="2">
        <f t="shared" si="20"/>
        <v>0.3966998209110974</v>
      </c>
      <c r="F344" s="2">
        <f t="shared" si="21"/>
        <v>0.50330017908890257</v>
      </c>
      <c r="G344" s="4">
        <f t="shared" si="22"/>
        <v>0.95835868197766561</v>
      </c>
      <c r="H344" s="2">
        <v>0.95</v>
      </c>
    </row>
    <row r="345" spans="4:8">
      <c r="D345" s="2">
        <f t="shared" si="23"/>
        <v>353</v>
      </c>
      <c r="E345" s="2">
        <f t="shared" si="20"/>
        <v>0.39677537045876504</v>
      </c>
      <c r="F345" s="2">
        <f t="shared" si="21"/>
        <v>0.50322462954123492</v>
      </c>
      <c r="G345" s="4">
        <f t="shared" si="22"/>
        <v>0.95234418380307373</v>
      </c>
      <c r="H345" s="2">
        <v>0.95</v>
      </c>
    </row>
    <row r="346" spans="4:8">
      <c r="D346" s="2">
        <f t="shared" si="23"/>
        <v>354</v>
      </c>
      <c r="E346" s="2">
        <f t="shared" si="20"/>
        <v>0.39685059965472663</v>
      </c>
      <c r="F346" s="2">
        <f t="shared" si="21"/>
        <v>0.50314940034527345</v>
      </c>
      <c r="G346" s="4">
        <f t="shared" si="22"/>
        <v>0.95774485158791955</v>
      </c>
      <c r="H346" s="2">
        <v>0.95</v>
      </c>
    </row>
    <row r="347" spans="4:8">
      <c r="D347" s="2">
        <f t="shared" si="23"/>
        <v>355</v>
      </c>
      <c r="E347" s="2">
        <f t="shared" si="20"/>
        <v>0.39692551075657251</v>
      </c>
      <c r="F347" s="2">
        <f t="shared" si="21"/>
        <v>0.50307448924342757</v>
      </c>
      <c r="G347" s="4">
        <f t="shared" si="22"/>
        <v>0.95740635256118778</v>
      </c>
      <c r="H347" s="2">
        <v>0.95</v>
      </c>
    </row>
    <row r="348" spans="4:8">
      <c r="D348" s="2">
        <f t="shared" si="23"/>
        <v>356</v>
      </c>
      <c r="E348" s="2">
        <f t="shared" si="20"/>
        <v>0.397000105999682</v>
      </c>
      <c r="F348" s="2">
        <f t="shared" si="21"/>
        <v>0.50299989400031797</v>
      </c>
      <c r="G348" s="4">
        <f t="shared" si="22"/>
        <v>0.95710511000333798</v>
      </c>
      <c r="H348" s="2">
        <v>0.95</v>
      </c>
    </row>
    <row r="349" spans="4:8">
      <c r="D349" s="2">
        <f t="shared" si="23"/>
        <v>357</v>
      </c>
      <c r="E349" s="2">
        <f t="shared" si="20"/>
        <v>0.39707438759750369</v>
      </c>
      <c r="F349" s="2">
        <f t="shared" si="21"/>
        <v>0.50292561240249634</v>
      </c>
      <c r="G349" s="4">
        <f t="shared" si="22"/>
        <v>0.95687253604715761</v>
      </c>
      <c r="H349" s="2">
        <v>0.95</v>
      </c>
    </row>
    <row r="350" spans="4:8">
      <c r="D350" s="2">
        <f t="shared" si="23"/>
        <v>358</v>
      </c>
      <c r="E350" s="2">
        <f t="shared" si="20"/>
        <v>0.39714835774183099</v>
      </c>
      <c r="F350" s="2">
        <f t="shared" si="21"/>
        <v>0.50285164225816903</v>
      </c>
      <c r="G350" s="4">
        <f t="shared" si="22"/>
        <v>0.95643928204234407</v>
      </c>
      <c r="H350" s="2">
        <v>0.95</v>
      </c>
    </row>
    <row r="351" spans="4:8">
      <c r="D351" s="2">
        <f t="shared" si="23"/>
        <v>359</v>
      </c>
      <c r="E351" s="2">
        <f t="shared" si="20"/>
        <v>0.39722201860307405</v>
      </c>
      <c r="F351" s="2">
        <f t="shared" si="21"/>
        <v>0.50277798139692598</v>
      </c>
      <c r="G351" s="4">
        <f t="shared" si="22"/>
        <v>0.95631329171860868</v>
      </c>
      <c r="H351" s="2">
        <v>0.95</v>
      </c>
    </row>
    <row r="352" spans="4:8">
      <c r="D352" s="2">
        <f t="shared" si="23"/>
        <v>360</v>
      </c>
      <c r="E352" s="2">
        <f t="shared" si="20"/>
        <v>0.39729537233052703</v>
      </c>
      <c r="F352" s="2">
        <f t="shared" si="21"/>
        <v>0.50270462766947299</v>
      </c>
      <c r="G352" s="4">
        <f t="shared" si="22"/>
        <v>0.95014619461017635</v>
      </c>
      <c r="H352" s="2">
        <v>0.95</v>
      </c>
    </row>
    <row r="353" spans="4:8">
      <c r="D353" s="2">
        <f t="shared" si="23"/>
        <v>361</v>
      </c>
      <c r="E353" s="2">
        <f t="shared" si="20"/>
        <v>0.39736842105263159</v>
      </c>
      <c r="F353" s="2">
        <f t="shared" si="21"/>
        <v>0.50263157894736843</v>
      </c>
      <c r="G353" s="4">
        <f t="shared" si="22"/>
        <v>0.95572844272319513</v>
      </c>
      <c r="H353" s="2">
        <v>0.95</v>
      </c>
    </row>
    <row r="354" spans="4:8">
      <c r="D354" s="2">
        <f t="shared" si="23"/>
        <v>362</v>
      </c>
      <c r="E354" s="2">
        <f t="shared" si="20"/>
        <v>0.39744116687723635</v>
      </c>
      <c r="F354" s="2">
        <f t="shared" si="21"/>
        <v>0.50255883312276373</v>
      </c>
      <c r="G354" s="4">
        <f t="shared" si="22"/>
        <v>0.95522673699797589</v>
      </c>
      <c r="H354" s="2">
        <v>0.95</v>
      </c>
    </row>
    <row r="355" spans="4:8">
      <c r="D355" s="2">
        <f t="shared" si="23"/>
        <v>363</v>
      </c>
      <c r="E355" s="2">
        <f t="shared" si="20"/>
        <v>0.39751361189185219</v>
      </c>
      <c r="F355" s="2">
        <f t="shared" si="21"/>
        <v>0.50248638810814783</v>
      </c>
      <c r="G355" s="4">
        <f t="shared" si="22"/>
        <v>0.9551178190553884</v>
      </c>
      <c r="H355" s="2">
        <v>0.95</v>
      </c>
    </row>
    <row r="356" spans="4:8">
      <c r="D356" s="2">
        <f t="shared" si="23"/>
        <v>364</v>
      </c>
      <c r="E356" s="2">
        <f t="shared" si="20"/>
        <v>0.39758575816390407</v>
      </c>
      <c r="F356" s="2">
        <f t="shared" si="21"/>
        <v>0.50241424183609595</v>
      </c>
      <c r="G356" s="4">
        <f t="shared" si="22"/>
        <v>0.9547227870622349</v>
      </c>
      <c r="H356" s="2">
        <v>0.95</v>
      </c>
    </row>
    <row r="357" spans="4:8">
      <c r="D357" s="2">
        <f t="shared" si="23"/>
        <v>365</v>
      </c>
      <c r="E357" s="2">
        <f t="shared" si="20"/>
        <v>0.39765760774097864</v>
      </c>
      <c r="F357" s="2">
        <f t="shared" si="21"/>
        <v>0.50234239225902133</v>
      </c>
      <c r="G357" s="4">
        <f t="shared" si="22"/>
        <v>0.9544812576816214</v>
      </c>
      <c r="H357" s="2">
        <v>0.95</v>
      </c>
    </row>
    <row r="358" spans="4:8">
      <c r="D358" s="2">
        <f t="shared" si="23"/>
        <v>366</v>
      </c>
      <c r="E358" s="2">
        <f t="shared" si="20"/>
        <v>0.39772916265106834</v>
      </c>
      <c r="F358" s="2">
        <f t="shared" si="21"/>
        <v>0.50227083734893163</v>
      </c>
      <c r="G358" s="4">
        <f t="shared" si="22"/>
        <v>0.95419349685875055</v>
      </c>
      <c r="H358" s="2">
        <v>0.95</v>
      </c>
    </row>
    <row r="359" spans="4:8">
      <c r="D359" s="2">
        <f t="shared" si="23"/>
        <v>367</v>
      </c>
      <c r="E359" s="2">
        <f t="shared" si="20"/>
        <v>0.39780042490281198</v>
      </c>
      <c r="F359" s="2">
        <f t="shared" si="21"/>
        <v>0.50219957509718804</v>
      </c>
      <c r="G359" s="4">
        <f t="shared" si="22"/>
        <v>0.95936454106662328</v>
      </c>
      <c r="H359" s="2">
        <v>0.95</v>
      </c>
    </row>
    <row r="360" spans="4:8">
      <c r="D360" s="2">
        <f t="shared" si="23"/>
        <v>368</v>
      </c>
      <c r="E360" s="2">
        <f t="shared" si="20"/>
        <v>0.39787139648573133</v>
      </c>
      <c r="F360" s="2">
        <f t="shared" si="21"/>
        <v>0.50212860351426869</v>
      </c>
      <c r="G360" s="4">
        <f t="shared" si="22"/>
        <v>0.95363870227777692</v>
      </c>
      <c r="H360" s="2">
        <v>0.95</v>
      </c>
    </row>
    <row r="361" spans="4:8">
      <c r="D361" s="2">
        <f t="shared" si="23"/>
        <v>369</v>
      </c>
      <c r="E361" s="2">
        <f t="shared" si="20"/>
        <v>0.39794207937046466</v>
      </c>
      <c r="F361" s="2">
        <f t="shared" si="21"/>
        <v>0.50205792062953536</v>
      </c>
      <c r="G361" s="4">
        <f t="shared" si="22"/>
        <v>0.95884125704740464</v>
      </c>
      <c r="H361" s="2">
        <v>0.95</v>
      </c>
    </row>
    <row r="362" spans="4:8">
      <c r="D362" s="2">
        <f t="shared" si="23"/>
        <v>370</v>
      </c>
      <c r="E362" s="2">
        <f t="shared" si="20"/>
        <v>0.39801247550899638</v>
      </c>
      <c r="F362" s="2">
        <f t="shared" si="21"/>
        <v>0.5019875244910037</v>
      </c>
      <c r="G362" s="4">
        <f t="shared" si="22"/>
        <v>0.95305824557645269</v>
      </c>
      <c r="H362" s="2">
        <v>0.95</v>
      </c>
    </row>
    <row r="363" spans="4:8">
      <c r="D363" s="2">
        <f t="shared" si="23"/>
        <v>371</v>
      </c>
      <c r="E363" s="2">
        <f t="shared" si="20"/>
        <v>0.39808258683488351</v>
      </c>
      <c r="F363" s="2">
        <f t="shared" si="21"/>
        <v>0.50191741316511651</v>
      </c>
      <c r="G363" s="4">
        <f t="shared" si="22"/>
        <v>0.95829389667119802</v>
      </c>
      <c r="H363" s="2">
        <v>0.95</v>
      </c>
    </row>
    <row r="364" spans="4:8">
      <c r="D364" s="2">
        <f t="shared" si="23"/>
        <v>372</v>
      </c>
      <c r="E364" s="2">
        <f t="shared" si="20"/>
        <v>0.39815241526347878</v>
      </c>
      <c r="F364" s="2">
        <f t="shared" si="21"/>
        <v>0.50184758473652125</v>
      </c>
      <c r="G364" s="4">
        <f t="shared" si="22"/>
        <v>0.95245197550155558</v>
      </c>
      <c r="H364" s="2">
        <v>0.95</v>
      </c>
    </row>
    <row r="365" spans="4:8">
      <c r="D365" s="2">
        <f t="shared" si="23"/>
        <v>373</v>
      </c>
      <c r="E365" s="2">
        <f t="shared" si="20"/>
        <v>0.39822196269215027</v>
      </c>
      <c r="F365" s="2">
        <f t="shared" si="21"/>
        <v>0.50177803730784976</v>
      </c>
      <c r="G365" s="4">
        <f t="shared" si="22"/>
        <v>0.95772228614764543</v>
      </c>
      <c r="H365" s="2">
        <v>0.95</v>
      </c>
    </row>
    <row r="366" spans="4:8">
      <c r="D366" s="2">
        <f t="shared" si="23"/>
        <v>374</v>
      </c>
      <c r="E366" s="2">
        <f t="shared" si="20"/>
        <v>0.39829123100049812</v>
      </c>
      <c r="F366" s="2">
        <f t="shared" si="21"/>
        <v>0.5017087689995019</v>
      </c>
      <c r="G366" s="4">
        <f t="shared" si="22"/>
        <v>0.9573504822932174</v>
      </c>
      <c r="H366" s="2">
        <v>0.95</v>
      </c>
    </row>
    <row r="367" spans="4:8">
      <c r="D367" s="2">
        <f t="shared" si="23"/>
        <v>375</v>
      </c>
      <c r="E367" s="2">
        <f t="shared" si="20"/>
        <v>0.39836022205056776</v>
      </c>
      <c r="F367" s="2">
        <f t="shared" si="21"/>
        <v>0.50163977794943226</v>
      </c>
      <c r="G367" s="4">
        <f t="shared" si="22"/>
        <v>0.95712625776919102</v>
      </c>
      <c r="H367" s="2">
        <v>0.95</v>
      </c>
    </row>
    <row r="368" spans="4:8">
      <c r="D368" s="2">
        <f t="shared" si="23"/>
        <v>376</v>
      </c>
      <c r="E368" s="2">
        <f t="shared" si="20"/>
        <v>0.39842893768706034</v>
      </c>
      <c r="F368" s="2">
        <f t="shared" si="21"/>
        <v>0.50157106231293969</v>
      </c>
      <c r="G368" s="4">
        <f t="shared" si="22"/>
        <v>0.95685489888510811</v>
      </c>
      <c r="H368" s="2">
        <v>0.95</v>
      </c>
    </row>
    <row r="369" spans="4:8">
      <c r="D369" s="2">
        <f t="shared" si="23"/>
        <v>377</v>
      </c>
      <c r="E369" s="2">
        <f t="shared" si="20"/>
        <v>0.39849737973753951</v>
      </c>
      <c r="F369" s="2">
        <f t="shared" si="21"/>
        <v>0.50150262026246051</v>
      </c>
      <c r="G369" s="4">
        <f t="shared" si="22"/>
        <v>0.95650565003273913</v>
      </c>
      <c r="H369" s="2">
        <v>0.95</v>
      </c>
    </row>
    <row r="370" spans="4:8">
      <c r="D370" s="2">
        <f t="shared" si="23"/>
        <v>378</v>
      </c>
      <c r="E370" s="2">
        <f t="shared" si="20"/>
        <v>0.39856555001263605</v>
      </c>
      <c r="F370" s="2">
        <f t="shared" si="21"/>
        <v>0.50143444998736397</v>
      </c>
      <c r="G370" s="4">
        <f t="shared" si="22"/>
        <v>0.95633532597715198</v>
      </c>
      <c r="H370" s="2">
        <v>0.95</v>
      </c>
    </row>
    <row r="371" spans="4:8">
      <c r="D371" s="2">
        <f t="shared" si="23"/>
        <v>379</v>
      </c>
      <c r="E371" s="2">
        <f t="shared" si="20"/>
        <v>0.39863345030624858</v>
      </c>
      <c r="F371" s="2">
        <f t="shared" si="21"/>
        <v>0.50136654969375138</v>
      </c>
      <c r="G371" s="4">
        <f t="shared" si="22"/>
        <v>0.95586030775375264</v>
      </c>
      <c r="H371" s="2">
        <v>0.95</v>
      </c>
    </row>
    <row r="372" spans="4:8">
      <c r="D372" s="2">
        <f t="shared" si="23"/>
        <v>380</v>
      </c>
      <c r="E372" s="2">
        <f t="shared" si="20"/>
        <v>0.39870108239574231</v>
      </c>
      <c r="F372" s="2">
        <f t="shared" si="21"/>
        <v>0.50129891760425771</v>
      </c>
      <c r="G372" s="4">
        <f t="shared" si="22"/>
        <v>0.95579160142318753</v>
      </c>
      <c r="H372" s="2">
        <v>0.95</v>
      </c>
    </row>
    <row r="373" spans="4:8">
      <c r="D373" s="2">
        <f t="shared" si="23"/>
        <v>381</v>
      </c>
      <c r="E373" s="2">
        <f t="shared" si="20"/>
        <v>0.39876844804214401</v>
      </c>
      <c r="F373" s="2">
        <f t="shared" si="21"/>
        <v>0.50123155195785596</v>
      </c>
      <c r="G373" s="4">
        <f t="shared" si="22"/>
        <v>0.95526449677430247</v>
      </c>
      <c r="H373" s="2">
        <v>0.95</v>
      </c>
    </row>
    <row r="374" spans="4:8">
      <c r="D374" s="2">
        <f t="shared" si="23"/>
        <v>382</v>
      </c>
      <c r="E374" s="2">
        <f t="shared" si="20"/>
        <v>0.39883554899033491</v>
      </c>
      <c r="F374" s="2">
        <f t="shared" si="21"/>
        <v>0.50116445100966511</v>
      </c>
      <c r="G374" s="4">
        <f t="shared" si="22"/>
        <v>0.95522356874349201</v>
      </c>
      <c r="H374" s="2">
        <v>0.95</v>
      </c>
    </row>
    <row r="375" spans="4:8">
      <c r="D375" s="2">
        <f t="shared" si="23"/>
        <v>383</v>
      </c>
      <c r="E375" s="2">
        <f t="shared" si="20"/>
        <v>0.39890238696924041</v>
      </c>
      <c r="F375" s="2">
        <f t="shared" si="21"/>
        <v>0.50109761303075961</v>
      </c>
      <c r="G375" s="4">
        <f t="shared" si="22"/>
        <v>0.95479760036360017</v>
      </c>
      <c r="H375" s="2">
        <v>0.95</v>
      </c>
    </row>
    <row r="376" spans="4:8">
      <c r="D376" s="2">
        <f t="shared" si="23"/>
        <v>384</v>
      </c>
      <c r="E376" s="2">
        <f t="shared" si="20"/>
        <v>0.39896896369201712</v>
      </c>
      <c r="F376" s="2">
        <f t="shared" si="21"/>
        <v>0.50103103630798285</v>
      </c>
      <c r="G376" s="4">
        <f t="shared" si="22"/>
        <v>0.95463107724376517</v>
      </c>
      <c r="H376" s="2">
        <v>0.95</v>
      </c>
    </row>
    <row r="377" spans="4:8">
      <c r="D377" s="2">
        <f t="shared" si="23"/>
        <v>385</v>
      </c>
      <c r="E377" s="2">
        <f t="shared" si="20"/>
        <v>0.39903528085623746</v>
      </c>
      <c r="F377" s="2">
        <f t="shared" si="21"/>
        <v>0.50096471914376262</v>
      </c>
      <c r="G377" s="4">
        <f t="shared" si="22"/>
        <v>0.95430678177278927</v>
      </c>
      <c r="H377" s="2">
        <v>0.95</v>
      </c>
    </row>
    <row r="378" spans="4:8">
      <c r="D378" s="2">
        <f t="shared" si="23"/>
        <v>386</v>
      </c>
      <c r="E378" s="2">
        <f t="shared" si="20"/>
        <v>0.39910134014407123</v>
      </c>
      <c r="F378" s="2">
        <f t="shared" si="21"/>
        <v>0.50089865985592874</v>
      </c>
      <c r="G378" s="4">
        <f t="shared" si="22"/>
        <v>0.95401398212703115</v>
      </c>
      <c r="H378" s="2">
        <v>0.95</v>
      </c>
    </row>
    <row r="379" spans="4:8">
      <c r="D379" s="2">
        <f t="shared" si="23"/>
        <v>387</v>
      </c>
      <c r="E379" s="2">
        <f t="shared" si="20"/>
        <v>0.3991671432224651</v>
      </c>
      <c r="F379" s="2">
        <f t="shared" si="21"/>
        <v>0.50083285677753486</v>
      </c>
      <c r="G379" s="4">
        <f t="shared" si="22"/>
        <v>0.95379189013644838</v>
      </c>
      <c r="H379" s="2">
        <v>0.95</v>
      </c>
    </row>
    <row r="380" spans="4:8">
      <c r="D380" s="2">
        <f t="shared" si="23"/>
        <v>388</v>
      </c>
      <c r="E380" s="2">
        <f t="shared" si="20"/>
        <v>0.39923269174331905</v>
      </c>
      <c r="F380" s="2">
        <f t="shared" si="21"/>
        <v>0.50076730825668092</v>
      </c>
      <c r="G380" s="4">
        <f t="shared" si="22"/>
        <v>0.95886754801534935</v>
      </c>
      <c r="H380" s="2">
        <v>0.95</v>
      </c>
    </row>
    <row r="381" spans="4:8">
      <c r="D381" s="2">
        <f t="shared" si="23"/>
        <v>389</v>
      </c>
      <c r="E381" s="2">
        <f t="shared" si="20"/>
        <v>0.39929798734366062</v>
      </c>
      <c r="F381" s="2">
        <f t="shared" si="21"/>
        <v>0.5007020126563394</v>
      </c>
      <c r="G381" s="4">
        <f t="shared" si="22"/>
        <v>0.95325277986117918</v>
      </c>
      <c r="H381" s="2">
        <v>0.95</v>
      </c>
    </row>
    <row r="382" spans="4:8">
      <c r="D382" s="2">
        <f t="shared" si="23"/>
        <v>390</v>
      </c>
      <c r="E382" s="2">
        <f t="shared" si="20"/>
        <v>0.39936303164581666</v>
      </c>
      <c r="F382" s="2">
        <f t="shared" si="21"/>
        <v>0.50063696835418336</v>
      </c>
      <c r="G382" s="4">
        <f t="shared" si="22"/>
        <v>0.95835803562222177</v>
      </c>
      <c r="H382" s="2">
        <v>0.95</v>
      </c>
    </row>
    <row r="383" spans="4:8">
      <c r="D383" s="2">
        <f t="shared" si="23"/>
        <v>391</v>
      </c>
      <c r="E383" s="2">
        <f t="shared" si="20"/>
        <v>0.39942782625758266</v>
      </c>
      <c r="F383" s="2">
        <f t="shared" si="21"/>
        <v>0.50057217374241736</v>
      </c>
      <c r="G383" s="4">
        <f t="shared" si="22"/>
        <v>0.95268931074210561</v>
      </c>
      <c r="H383" s="2">
        <v>0.95</v>
      </c>
    </row>
    <row r="384" spans="4:8">
      <c r="D384" s="2">
        <f t="shared" si="23"/>
        <v>392</v>
      </c>
      <c r="E384" s="2">
        <f t="shared" si="20"/>
        <v>0.39949237277238947</v>
      </c>
      <c r="F384" s="2">
        <f t="shared" si="21"/>
        <v>0.50050762722761055</v>
      </c>
      <c r="G384" s="4">
        <f t="shared" si="22"/>
        <v>0.95782562996429987</v>
      </c>
      <c r="H384" s="2">
        <v>0.95</v>
      </c>
    </row>
    <row r="385" spans="4:8">
      <c r="D385" s="2">
        <f t="shared" si="23"/>
        <v>393</v>
      </c>
      <c r="E385" s="2">
        <f t="shared" si="20"/>
        <v>0.39955667276946816</v>
      </c>
      <c r="F385" s="2">
        <f t="shared" si="21"/>
        <v>0.50044332723053186</v>
      </c>
      <c r="G385" s="4">
        <f t="shared" si="22"/>
        <v>0.95210134807273361</v>
      </c>
      <c r="H385" s="2">
        <v>0.95</v>
      </c>
    </row>
    <row r="386" spans="4:8">
      <c r="D386" s="2">
        <f t="shared" si="23"/>
        <v>394</v>
      </c>
      <c r="E386" s="2">
        <f t="shared" ref="E386:E392" si="24">p-1/SQRT(D386)</f>
        <v>0.39962072781401214</v>
      </c>
      <c r="F386" s="2">
        <f t="shared" ref="F386:F392" si="25">p+1/SQRT(D386)</f>
        <v>0.50037927218598788</v>
      </c>
      <c r="G386" s="4">
        <f t="shared" ref="G386:G392" si="26">BINOMDIST(ROUNDDOWN(F386*D386,0),D386,p,1)-BINOMDIST(ROUNDDOWN(E386*D386,0),D386,p,1)</f>
        <v>0.95727017622477362</v>
      </c>
      <c r="H386" s="2">
        <v>0.95</v>
      </c>
    </row>
    <row r="387" spans="4:8">
      <c r="D387" s="2">
        <f t="shared" si="23"/>
        <v>395</v>
      </c>
      <c r="E387" s="2">
        <f t="shared" si="24"/>
        <v>0.39968453945733723</v>
      </c>
      <c r="F387" s="2">
        <f t="shared" si="25"/>
        <v>0.50031546054266274</v>
      </c>
      <c r="G387" s="4">
        <f t="shared" si="26"/>
        <v>0.95696428279027246</v>
      </c>
      <c r="H387" s="2">
        <v>0.95</v>
      </c>
    </row>
    <row r="388" spans="4:8">
      <c r="D388" s="2">
        <f>D387+1</f>
        <v>396</v>
      </c>
      <c r="E388" s="2">
        <f t="shared" si="24"/>
        <v>0.39974810923703941</v>
      </c>
      <c r="F388" s="2">
        <f t="shared" si="25"/>
        <v>0.50025189076296062</v>
      </c>
      <c r="G388" s="4">
        <f t="shared" si="26"/>
        <v>0.95669152474845343</v>
      </c>
      <c r="H388" s="2">
        <v>0.95</v>
      </c>
    </row>
    <row r="389" spans="4:8">
      <c r="D389" s="2">
        <f>D388+1</f>
        <v>397</v>
      </c>
      <c r="E389" s="2">
        <f t="shared" si="24"/>
        <v>0.39981143867715047</v>
      </c>
      <c r="F389" s="2">
        <f t="shared" si="25"/>
        <v>0.50018856132284961</v>
      </c>
      <c r="G389" s="4">
        <f t="shared" si="26"/>
        <v>0.95648148052880921</v>
      </c>
      <c r="H389" s="2">
        <v>0.95</v>
      </c>
    </row>
    <row r="390" spans="4:8">
      <c r="D390" s="2">
        <f>D389+1</f>
        <v>398</v>
      </c>
      <c r="E390" s="2">
        <f t="shared" si="24"/>
        <v>0.39987452928829148</v>
      </c>
      <c r="F390" s="2">
        <f t="shared" si="25"/>
        <v>0.50012547071170854</v>
      </c>
      <c r="G390" s="4">
        <f t="shared" si="26"/>
        <v>0.95608953115036222</v>
      </c>
      <c r="H390" s="2">
        <v>0.95</v>
      </c>
    </row>
    <row r="391" spans="4:8">
      <c r="D391" s="2">
        <f>D390+1</f>
        <v>399</v>
      </c>
      <c r="E391" s="2">
        <f t="shared" si="24"/>
        <v>0.39993738256782413</v>
      </c>
      <c r="F391" s="2">
        <f t="shared" si="25"/>
        <v>0.50006261743217595</v>
      </c>
      <c r="G391" s="4">
        <f t="shared" si="26"/>
        <v>0.95597586310768745</v>
      </c>
      <c r="H391" s="2">
        <v>0.95</v>
      </c>
    </row>
    <row r="392" spans="4:8">
      <c r="D392" s="2">
        <f>D391+1</f>
        <v>400</v>
      </c>
      <c r="E392" s="2">
        <f t="shared" si="24"/>
        <v>0.4</v>
      </c>
      <c r="F392" s="2">
        <f t="shared" si="25"/>
        <v>0.5</v>
      </c>
      <c r="G392" s="4">
        <f t="shared" si="26"/>
        <v>0.95546405641822818</v>
      </c>
      <c r="H392" s="2">
        <v>0.95</v>
      </c>
    </row>
    <row r="393" spans="4:8">
      <c r="G393" s="4"/>
    </row>
    <row r="394" spans="4:8">
      <c r="G394" s="4"/>
    </row>
    <row r="395" spans="4:8">
      <c r="G395" s="4"/>
    </row>
    <row r="396" spans="4:8">
      <c r="G396" s="4"/>
    </row>
    <row r="397" spans="4:8">
      <c r="G397" s="4"/>
    </row>
    <row r="398" spans="4:8">
      <c r="G398" s="4"/>
    </row>
    <row r="399" spans="4:8">
      <c r="G399" s="4"/>
    </row>
    <row r="400" spans="4:8">
      <c r="G400" s="4"/>
    </row>
    <row r="401" spans="7:7">
      <c r="G401" s="4"/>
    </row>
    <row r="402" spans="7:7">
      <c r="G402" s="4"/>
    </row>
    <row r="403" spans="7:7">
      <c r="G403" s="4"/>
    </row>
    <row r="404" spans="7:7">
      <c r="G404" s="4"/>
    </row>
    <row r="405" spans="7:7">
      <c r="G405" s="4"/>
    </row>
    <row r="406" spans="7:7">
      <c r="G406" s="4"/>
    </row>
    <row r="407" spans="7:7">
      <c r="G407" s="4"/>
    </row>
    <row r="408" spans="7:7">
      <c r="G408" s="4"/>
    </row>
    <row r="409" spans="7:7">
      <c r="G409" s="4"/>
    </row>
    <row r="410" spans="7:7">
      <c r="G410" s="4"/>
    </row>
    <row r="411" spans="7:7">
      <c r="G411" s="4"/>
    </row>
    <row r="412" spans="7:7">
      <c r="G412" s="4"/>
    </row>
    <row r="413" spans="7:7">
      <c r="G413" s="4"/>
    </row>
    <row r="414" spans="7:7">
      <c r="G414" s="4"/>
    </row>
    <row r="415" spans="7:7">
      <c r="G415" s="4"/>
    </row>
    <row r="416" spans="7:7">
      <c r="G416" s="4"/>
    </row>
    <row r="417" spans="7:7">
      <c r="G417" s="4"/>
    </row>
    <row r="418" spans="7:7">
      <c r="G418" s="4"/>
    </row>
    <row r="419" spans="7:7">
      <c r="G419" s="4"/>
    </row>
    <row r="420" spans="7:7">
      <c r="G420" s="4"/>
    </row>
    <row r="421" spans="7:7">
      <c r="G421" s="4"/>
    </row>
    <row r="422" spans="7:7">
      <c r="G422" s="4"/>
    </row>
    <row r="423" spans="7:7">
      <c r="G423" s="4"/>
    </row>
    <row r="424" spans="7:7">
      <c r="G424" s="4"/>
    </row>
    <row r="425" spans="7:7">
      <c r="G425" s="4"/>
    </row>
    <row r="426" spans="7:7">
      <c r="G426" s="4"/>
    </row>
    <row r="427" spans="7:7">
      <c r="G427" s="4"/>
    </row>
    <row r="428" spans="7:7">
      <c r="G428" s="4"/>
    </row>
    <row r="429" spans="7:7">
      <c r="G429" s="4"/>
    </row>
    <row r="430" spans="7:7">
      <c r="G430" s="4"/>
    </row>
    <row r="431" spans="7:7">
      <c r="G431" s="4"/>
    </row>
    <row r="432" spans="7:7">
      <c r="G432" s="4"/>
    </row>
    <row r="433" spans="7:7">
      <c r="G433" s="4"/>
    </row>
    <row r="434" spans="7:7">
      <c r="G434" s="4"/>
    </row>
    <row r="435" spans="7:7">
      <c r="G435" s="4"/>
    </row>
    <row r="436" spans="7:7">
      <c r="G436" s="4"/>
    </row>
    <row r="437" spans="7:7">
      <c r="G437" s="4"/>
    </row>
    <row r="438" spans="7:7">
      <c r="G438" s="4"/>
    </row>
    <row r="439" spans="7:7">
      <c r="G439" s="4"/>
    </row>
    <row r="440" spans="7:7">
      <c r="G440" s="4"/>
    </row>
    <row r="441" spans="7:7">
      <c r="G441" s="4"/>
    </row>
    <row r="442" spans="7:7">
      <c r="G442" s="4"/>
    </row>
    <row r="443" spans="7:7">
      <c r="G443" s="4"/>
    </row>
    <row r="444" spans="7:7">
      <c r="G444" s="4"/>
    </row>
    <row r="445" spans="7:7">
      <c r="G445" s="4"/>
    </row>
    <row r="446" spans="7:7">
      <c r="G446" s="4"/>
    </row>
    <row r="447" spans="7:7">
      <c r="G447" s="4"/>
    </row>
    <row r="448" spans="7:7">
      <c r="G448" s="4"/>
    </row>
    <row r="449" spans="7:7">
      <c r="G449" s="4"/>
    </row>
    <row r="450" spans="7:7">
      <c r="G450" s="4"/>
    </row>
    <row r="451" spans="7:7">
      <c r="G451" s="4"/>
    </row>
    <row r="452" spans="7:7">
      <c r="G452" s="4"/>
    </row>
    <row r="453" spans="7:7">
      <c r="G453" s="4"/>
    </row>
    <row r="454" spans="7:7">
      <c r="G454" s="4"/>
    </row>
    <row r="455" spans="7:7">
      <c r="G455" s="4"/>
    </row>
    <row r="456" spans="7:7">
      <c r="G456" s="4"/>
    </row>
    <row r="457" spans="7:7">
      <c r="G457" s="4"/>
    </row>
    <row r="458" spans="7:7">
      <c r="G458" s="4"/>
    </row>
    <row r="459" spans="7:7">
      <c r="G459" s="4"/>
    </row>
    <row r="460" spans="7:7">
      <c r="G460" s="4"/>
    </row>
    <row r="461" spans="7:7">
      <c r="G461" s="4"/>
    </row>
    <row r="462" spans="7:7">
      <c r="G462" s="4"/>
    </row>
    <row r="463" spans="7:7">
      <c r="G463" s="4"/>
    </row>
    <row r="464" spans="7:7">
      <c r="G464" s="4"/>
    </row>
    <row r="465" spans="7:7">
      <c r="G465" s="4"/>
    </row>
    <row r="466" spans="7:7">
      <c r="G466" s="4"/>
    </row>
    <row r="467" spans="7:7">
      <c r="G467" s="4"/>
    </row>
    <row r="468" spans="7:7">
      <c r="G468" s="4"/>
    </row>
    <row r="469" spans="7:7">
      <c r="G469" s="4"/>
    </row>
    <row r="470" spans="7:7">
      <c r="G470" s="4"/>
    </row>
    <row r="471" spans="7:7">
      <c r="G471" s="4"/>
    </row>
    <row r="472" spans="7:7">
      <c r="G472" s="4"/>
    </row>
    <row r="473" spans="7:7">
      <c r="G473" s="4"/>
    </row>
    <row r="474" spans="7:7">
      <c r="G474" s="4"/>
    </row>
    <row r="475" spans="7:7">
      <c r="G475" s="4"/>
    </row>
    <row r="476" spans="7:7">
      <c r="G476" s="4"/>
    </row>
    <row r="477" spans="7:7">
      <c r="G477" s="4"/>
    </row>
    <row r="478" spans="7:7">
      <c r="G478" s="4"/>
    </row>
    <row r="479" spans="7:7">
      <c r="G479" s="4"/>
    </row>
    <row r="480" spans="7:7">
      <c r="G480" s="4"/>
    </row>
    <row r="481" spans="7:7">
      <c r="G481" s="4"/>
    </row>
    <row r="482" spans="7:7">
      <c r="G482" s="4"/>
    </row>
    <row r="483" spans="7:7">
      <c r="G483" s="4"/>
    </row>
    <row r="484" spans="7:7">
      <c r="G484" s="4"/>
    </row>
    <row r="485" spans="7:7">
      <c r="G485" s="4"/>
    </row>
    <row r="486" spans="7:7">
      <c r="G486" s="4"/>
    </row>
    <row r="487" spans="7:7">
      <c r="G487" s="4"/>
    </row>
    <row r="488" spans="7:7">
      <c r="G488" s="4"/>
    </row>
    <row r="489" spans="7:7">
      <c r="G489" s="4"/>
    </row>
    <row r="490" spans="7:7">
      <c r="G490" s="4"/>
    </row>
    <row r="491" spans="7:7">
      <c r="G491" s="4"/>
    </row>
    <row r="492" spans="7:7">
      <c r="G492" s="4"/>
    </row>
    <row r="493" spans="7:7">
      <c r="G493" s="4"/>
    </row>
    <row r="494" spans="7:7">
      <c r="G494" s="4"/>
    </row>
    <row r="495" spans="7:7">
      <c r="G495" s="4"/>
    </row>
    <row r="496" spans="7:7">
      <c r="G496" s="4"/>
    </row>
    <row r="497" spans="7:7">
      <c r="G497" s="4"/>
    </row>
    <row r="498" spans="7:7">
      <c r="G498" s="4"/>
    </row>
    <row r="499" spans="7:7">
      <c r="G499" s="4"/>
    </row>
    <row r="500" spans="7:7">
      <c r="G500" s="4"/>
    </row>
    <row r="501" spans="7:7">
      <c r="G501" s="4"/>
    </row>
    <row r="502" spans="7:7">
      <c r="G502" s="4"/>
    </row>
    <row r="503" spans="7:7">
      <c r="G503" s="4"/>
    </row>
    <row r="504" spans="7:7">
      <c r="G504" s="4"/>
    </row>
    <row r="505" spans="7:7">
      <c r="G505" s="4"/>
    </row>
    <row r="506" spans="7:7">
      <c r="G506" s="4"/>
    </row>
    <row r="507" spans="7:7">
      <c r="G507" s="4"/>
    </row>
    <row r="508" spans="7:7">
      <c r="G508" s="4"/>
    </row>
    <row r="509" spans="7:7">
      <c r="G509" s="4"/>
    </row>
    <row r="510" spans="7:7">
      <c r="G510" s="4"/>
    </row>
    <row r="511" spans="7:7">
      <c r="G511" s="4"/>
    </row>
    <row r="512" spans="7:7">
      <c r="G512" s="4"/>
    </row>
    <row r="513" spans="7:7">
      <c r="G513" s="4"/>
    </row>
    <row r="514" spans="7:7">
      <c r="G514" s="4"/>
    </row>
    <row r="515" spans="7:7">
      <c r="G515" s="4"/>
    </row>
    <row r="516" spans="7:7">
      <c r="G516" s="4"/>
    </row>
    <row r="517" spans="7:7">
      <c r="G517" s="4"/>
    </row>
    <row r="518" spans="7:7">
      <c r="G518" s="4"/>
    </row>
    <row r="519" spans="7:7">
      <c r="G519" s="4"/>
    </row>
    <row r="520" spans="7:7">
      <c r="G520" s="4"/>
    </row>
    <row r="521" spans="7:7">
      <c r="G521" s="4"/>
    </row>
    <row r="522" spans="7:7">
      <c r="G522" s="4"/>
    </row>
    <row r="523" spans="7:7">
      <c r="G523" s="4"/>
    </row>
    <row r="524" spans="7:7">
      <c r="G524" s="4"/>
    </row>
    <row r="525" spans="7:7">
      <c r="G525" s="4"/>
    </row>
    <row r="526" spans="7:7">
      <c r="G526" s="4"/>
    </row>
    <row r="527" spans="7:7">
      <c r="G527" s="4"/>
    </row>
    <row r="528" spans="7:7">
      <c r="G528" s="4"/>
    </row>
    <row r="529" spans="7:7">
      <c r="G529" s="4"/>
    </row>
    <row r="530" spans="7:7">
      <c r="G530" s="4"/>
    </row>
    <row r="531" spans="7:7">
      <c r="G531" s="4"/>
    </row>
    <row r="532" spans="7:7">
      <c r="G532" s="4"/>
    </row>
    <row r="533" spans="7:7">
      <c r="G533" s="4"/>
    </row>
    <row r="534" spans="7:7">
      <c r="G534" s="4"/>
    </row>
    <row r="535" spans="7:7">
      <c r="G535" s="4"/>
    </row>
    <row r="536" spans="7:7">
      <c r="G536" s="4"/>
    </row>
    <row r="537" spans="7:7">
      <c r="G537" s="4"/>
    </row>
    <row r="538" spans="7:7">
      <c r="G538" s="4"/>
    </row>
    <row r="539" spans="7:7">
      <c r="G539" s="4"/>
    </row>
    <row r="540" spans="7:7">
      <c r="G540" s="4"/>
    </row>
    <row r="541" spans="7:7">
      <c r="G541" s="4"/>
    </row>
    <row r="542" spans="7:7">
      <c r="G542" s="4"/>
    </row>
    <row r="543" spans="7:7">
      <c r="G543" s="4"/>
    </row>
    <row r="544" spans="7:7">
      <c r="G544" s="4"/>
    </row>
    <row r="545" spans="7:7">
      <c r="G545" s="4"/>
    </row>
    <row r="546" spans="7:7">
      <c r="G546" s="4"/>
    </row>
    <row r="547" spans="7:7">
      <c r="G547" s="4"/>
    </row>
    <row r="548" spans="7:7">
      <c r="G548" s="4"/>
    </row>
    <row r="549" spans="7:7">
      <c r="G549" s="4"/>
    </row>
    <row r="550" spans="7:7">
      <c r="G550" s="4"/>
    </row>
    <row r="551" spans="7:7">
      <c r="G551" s="4"/>
    </row>
    <row r="552" spans="7:7">
      <c r="G552" s="4"/>
    </row>
    <row r="553" spans="7:7">
      <c r="G553" s="4"/>
    </row>
    <row r="554" spans="7:7">
      <c r="G554" s="4"/>
    </row>
    <row r="555" spans="7:7">
      <c r="G555" s="4"/>
    </row>
    <row r="556" spans="7:7">
      <c r="G556" s="4"/>
    </row>
    <row r="557" spans="7:7">
      <c r="G557" s="4"/>
    </row>
    <row r="558" spans="7:7">
      <c r="G558" s="4"/>
    </row>
    <row r="559" spans="7:7">
      <c r="G559" s="4"/>
    </row>
    <row r="560" spans="7:7">
      <c r="G560" s="4"/>
    </row>
    <row r="561" spans="7:7">
      <c r="G561" s="4"/>
    </row>
    <row r="562" spans="7:7">
      <c r="G562" s="4"/>
    </row>
    <row r="563" spans="7:7">
      <c r="G563" s="4"/>
    </row>
    <row r="564" spans="7:7">
      <c r="G564" s="4"/>
    </row>
    <row r="565" spans="7:7">
      <c r="G565" s="4"/>
    </row>
    <row r="566" spans="7:7">
      <c r="G566" s="4"/>
    </row>
    <row r="567" spans="7:7">
      <c r="G567" s="4"/>
    </row>
    <row r="568" spans="7:7">
      <c r="G568" s="4"/>
    </row>
    <row r="569" spans="7:7">
      <c r="G569" s="4"/>
    </row>
    <row r="570" spans="7:7">
      <c r="G570" s="4"/>
    </row>
    <row r="571" spans="7:7">
      <c r="G571" s="4"/>
    </row>
    <row r="572" spans="7:7">
      <c r="G572" s="4"/>
    </row>
    <row r="573" spans="7:7">
      <c r="G573" s="4"/>
    </row>
    <row r="574" spans="7:7">
      <c r="G574" s="4"/>
    </row>
    <row r="575" spans="7:7">
      <c r="G575" s="4"/>
    </row>
    <row r="576" spans="7:7">
      <c r="G576" s="4"/>
    </row>
    <row r="577" spans="7:7">
      <c r="G577" s="4"/>
    </row>
    <row r="578" spans="7:7">
      <c r="G578" s="4"/>
    </row>
    <row r="579" spans="7:7">
      <c r="G579" s="4"/>
    </row>
    <row r="580" spans="7:7">
      <c r="G580" s="4"/>
    </row>
    <row r="581" spans="7:7">
      <c r="G581" s="4"/>
    </row>
    <row r="582" spans="7:7">
      <c r="G582" s="4"/>
    </row>
    <row r="583" spans="7:7">
      <c r="G583" s="4"/>
    </row>
    <row r="584" spans="7:7">
      <c r="G584" s="4"/>
    </row>
    <row r="585" spans="7:7">
      <c r="G585" s="4"/>
    </row>
    <row r="586" spans="7:7">
      <c r="G586" s="4"/>
    </row>
    <row r="587" spans="7:7">
      <c r="G587" s="4"/>
    </row>
    <row r="588" spans="7:7">
      <c r="G588" s="4"/>
    </row>
    <row r="589" spans="7:7">
      <c r="G589" s="4"/>
    </row>
    <row r="590" spans="7:7">
      <c r="G590" s="4"/>
    </row>
    <row r="591" spans="7:7">
      <c r="G591" s="4"/>
    </row>
    <row r="592" spans="7:7">
      <c r="G592" s="4"/>
    </row>
    <row r="593" spans="7:7">
      <c r="G593" s="4"/>
    </row>
    <row r="594" spans="7:7">
      <c r="G594" s="4"/>
    </row>
    <row r="595" spans="7:7">
      <c r="G595" s="4"/>
    </row>
    <row r="596" spans="7:7">
      <c r="G596" s="4"/>
    </row>
    <row r="597" spans="7:7">
      <c r="G597" s="4"/>
    </row>
    <row r="598" spans="7:7">
      <c r="G598" s="4"/>
    </row>
    <row r="599" spans="7:7">
      <c r="G599" s="4"/>
    </row>
    <row r="600" spans="7:7">
      <c r="G600" s="4"/>
    </row>
    <row r="601" spans="7:7">
      <c r="G601" s="4"/>
    </row>
    <row r="602" spans="7:7">
      <c r="G602" s="4"/>
    </row>
    <row r="603" spans="7:7">
      <c r="G603" s="4"/>
    </row>
    <row r="604" spans="7:7">
      <c r="G604" s="4"/>
    </row>
    <row r="605" spans="7:7">
      <c r="G605" s="4"/>
    </row>
    <row r="606" spans="7:7">
      <c r="G606" s="4"/>
    </row>
    <row r="607" spans="7:7">
      <c r="G607" s="4"/>
    </row>
    <row r="608" spans="7:7">
      <c r="G608" s="4"/>
    </row>
    <row r="609" spans="7:7">
      <c r="G609" s="4"/>
    </row>
    <row r="610" spans="7:7">
      <c r="G610" s="4"/>
    </row>
    <row r="611" spans="7:7">
      <c r="G611" s="4"/>
    </row>
    <row r="612" spans="7:7">
      <c r="G612" s="4"/>
    </row>
    <row r="613" spans="7:7">
      <c r="G613" s="4"/>
    </row>
    <row r="614" spans="7:7">
      <c r="G614" s="4"/>
    </row>
    <row r="615" spans="7:7">
      <c r="G615" s="4"/>
    </row>
    <row r="616" spans="7:7">
      <c r="G616" s="4"/>
    </row>
    <row r="617" spans="7:7">
      <c r="G617" s="4"/>
    </row>
    <row r="618" spans="7:7">
      <c r="G618" s="4"/>
    </row>
    <row r="619" spans="7:7">
      <c r="G619" s="4"/>
    </row>
    <row r="620" spans="7:7">
      <c r="G620" s="4"/>
    </row>
    <row r="621" spans="7:7">
      <c r="G621" s="4"/>
    </row>
    <row r="622" spans="7:7">
      <c r="G622" s="4"/>
    </row>
    <row r="623" spans="7:7">
      <c r="G623" s="4"/>
    </row>
    <row r="624" spans="7:7">
      <c r="G624" s="4"/>
    </row>
    <row r="625" spans="7:7">
      <c r="G625" s="4"/>
    </row>
    <row r="626" spans="7:7">
      <c r="G626" s="4"/>
    </row>
    <row r="627" spans="7:7">
      <c r="G627" s="4"/>
    </row>
    <row r="628" spans="7:7">
      <c r="G628" s="4"/>
    </row>
    <row r="629" spans="7:7">
      <c r="G629" s="4"/>
    </row>
    <row r="630" spans="7:7">
      <c r="G630" s="4"/>
    </row>
    <row r="631" spans="7:7">
      <c r="G631" s="4"/>
    </row>
    <row r="632" spans="7:7">
      <c r="G632" s="4"/>
    </row>
    <row r="633" spans="7:7">
      <c r="G633" s="4"/>
    </row>
    <row r="634" spans="7:7">
      <c r="G634" s="4"/>
    </row>
    <row r="635" spans="7:7">
      <c r="G635" s="4"/>
    </row>
    <row r="636" spans="7:7">
      <c r="G636" s="4"/>
    </row>
    <row r="637" spans="7:7">
      <c r="G637" s="4"/>
    </row>
    <row r="638" spans="7:7">
      <c r="G638" s="4"/>
    </row>
    <row r="639" spans="7:7">
      <c r="G639" s="4"/>
    </row>
    <row r="640" spans="7:7">
      <c r="G640" s="4"/>
    </row>
    <row r="641" spans="7:7">
      <c r="G641" s="4"/>
    </row>
    <row r="642" spans="7:7">
      <c r="G642" s="4"/>
    </row>
    <row r="643" spans="7:7">
      <c r="G643" s="4"/>
    </row>
    <row r="644" spans="7:7">
      <c r="G644" s="4"/>
    </row>
    <row r="645" spans="7:7">
      <c r="G645" s="4"/>
    </row>
    <row r="646" spans="7:7">
      <c r="G646" s="4"/>
    </row>
    <row r="647" spans="7:7">
      <c r="G647" s="4"/>
    </row>
    <row r="648" spans="7:7">
      <c r="G648" s="4"/>
    </row>
    <row r="649" spans="7:7">
      <c r="G649" s="4"/>
    </row>
    <row r="650" spans="7:7">
      <c r="G650" s="4"/>
    </row>
    <row r="651" spans="7:7">
      <c r="G651" s="4"/>
    </row>
    <row r="652" spans="7:7">
      <c r="G652" s="4"/>
    </row>
    <row r="653" spans="7:7">
      <c r="G653" s="4"/>
    </row>
    <row r="654" spans="7:7">
      <c r="G654" s="4"/>
    </row>
    <row r="655" spans="7:7">
      <c r="G655" s="4"/>
    </row>
    <row r="656" spans="7:7">
      <c r="G656" s="4"/>
    </row>
    <row r="657" spans="7:7">
      <c r="G657" s="4"/>
    </row>
    <row r="658" spans="7:7">
      <c r="G658" s="4"/>
    </row>
    <row r="659" spans="7:7">
      <c r="G659" s="4"/>
    </row>
    <row r="660" spans="7:7">
      <c r="G660" s="4"/>
    </row>
    <row r="661" spans="7:7">
      <c r="G661" s="4"/>
    </row>
    <row r="662" spans="7:7">
      <c r="G662" s="4"/>
    </row>
    <row r="663" spans="7:7">
      <c r="G663" s="4"/>
    </row>
    <row r="664" spans="7:7">
      <c r="G664" s="4"/>
    </row>
    <row r="665" spans="7:7">
      <c r="G665" s="4"/>
    </row>
    <row r="666" spans="7:7">
      <c r="G666" s="4"/>
    </row>
    <row r="667" spans="7:7">
      <c r="G667" s="4"/>
    </row>
    <row r="668" spans="7:7">
      <c r="G668" s="4"/>
    </row>
    <row r="669" spans="7:7">
      <c r="G669" s="4"/>
    </row>
    <row r="670" spans="7:7">
      <c r="G670" s="4"/>
    </row>
    <row r="671" spans="7:7">
      <c r="G671" s="4"/>
    </row>
    <row r="672" spans="7:7">
      <c r="G672" s="4"/>
    </row>
    <row r="673" spans="7:7">
      <c r="G673" s="4"/>
    </row>
    <row r="674" spans="7:7">
      <c r="G674" s="4"/>
    </row>
    <row r="675" spans="7:7">
      <c r="G675" s="4"/>
    </row>
    <row r="676" spans="7:7">
      <c r="G676" s="4"/>
    </row>
    <row r="677" spans="7:7">
      <c r="G677" s="4"/>
    </row>
    <row r="678" spans="7:7">
      <c r="G678" s="4"/>
    </row>
    <row r="679" spans="7:7">
      <c r="G679" s="4"/>
    </row>
    <row r="680" spans="7:7">
      <c r="G680" s="4"/>
    </row>
    <row r="681" spans="7:7">
      <c r="G681" s="4"/>
    </row>
    <row r="682" spans="7:7">
      <c r="G682" s="4"/>
    </row>
    <row r="683" spans="7:7">
      <c r="G683" s="4"/>
    </row>
    <row r="684" spans="7:7">
      <c r="G684" s="4"/>
    </row>
    <row r="685" spans="7:7">
      <c r="G685" s="4"/>
    </row>
    <row r="686" spans="7:7">
      <c r="G686" s="4"/>
    </row>
    <row r="687" spans="7:7">
      <c r="G687" s="4"/>
    </row>
    <row r="688" spans="7:7">
      <c r="G688" s="4"/>
    </row>
    <row r="689" spans="7:7">
      <c r="G689" s="4"/>
    </row>
    <row r="690" spans="7:7">
      <c r="G690" s="4"/>
    </row>
    <row r="691" spans="7:7">
      <c r="G691" s="4"/>
    </row>
    <row r="692" spans="7:7">
      <c r="G692" s="4"/>
    </row>
    <row r="693" spans="7:7">
      <c r="G693" s="4"/>
    </row>
    <row r="694" spans="7:7">
      <c r="G694" s="4"/>
    </row>
    <row r="695" spans="7:7">
      <c r="G695" s="4"/>
    </row>
    <row r="696" spans="7:7">
      <c r="G696" s="4"/>
    </row>
    <row r="697" spans="7:7">
      <c r="G697" s="4"/>
    </row>
    <row r="698" spans="7:7">
      <c r="G698" s="4"/>
    </row>
    <row r="699" spans="7:7">
      <c r="G699" s="4"/>
    </row>
    <row r="700" spans="7:7">
      <c r="G700" s="4"/>
    </row>
    <row r="701" spans="7:7">
      <c r="G701" s="4"/>
    </row>
    <row r="702" spans="7:7">
      <c r="G702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703"/>
  <sheetViews>
    <sheetView tabSelected="1" workbookViewId="0">
      <selection activeCell="I6" sqref="I6"/>
    </sheetView>
  </sheetViews>
  <sheetFormatPr baseColWidth="10" defaultRowHeight="15"/>
  <cols>
    <col min="4" max="6" width="11.42578125" style="2"/>
    <col min="7" max="7" width="17.42578125" style="2" customWidth="1"/>
  </cols>
  <sheetData>
    <row r="1" spans="2:8" ht="16.5">
      <c r="B1" s="7" t="s">
        <v>0</v>
      </c>
      <c r="C1" s="6"/>
      <c r="D1" s="7" t="s">
        <v>1</v>
      </c>
      <c r="E1" s="5" t="s">
        <v>2</v>
      </c>
      <c r="F1" s="5" t="s">
        <v>3</v>
      </c>
      <c r="G1" s="5" t="s">
        <v>4</v>
      </c>
      <c r="H1" s="2"/>
    </row>
    <row r="2" spans="2:8">
      <c r="B2" s="3">
        <v>0.5</v>
      </c>
      <c r="D2" s="2">
        <v>10</v>
      </c>
      <c r="E2" s="2">
        <f>$B$2-1/SQRT($D2)</f>
        <v>0.18377223398316206</v>
      </c>
      <c r="F2" s="2">
        <f>$B$2+1/SQRT($D2)</f>
        <v>0.816227766016838</v>
      </c>
      <c r="G2" s="4">
        <f>BINOMDIST(ROUNDDOWN(F2*D2,0),D2,B$2,1)-BINOMDIST(ROUNDDOWN(E2*D2,0),D2,B$2,1)</f>
        <v>0.97851562500000022</v>
      </c>
      <c r="H2">
        <v>0.95</v>
      </c>
    </row>
    <row r="3" spans="2:8">
      <c r="D3" s="2">
        <f>D2+1</f>
        <v>11</v>
      </c>
      <c r="E3" s="2">
        <f t="shared" ref="E3:E66" si="0">$B$2-1/SQRT($D3)</f>
        <v>0.19848865542223637</v>
      </c>
      <c r="F3" s="2">
        <f t="shared" ref="F3:F66" si="1">$B$2+1/SQRT($D3)</f>
        <v>0.80151134457776363</v>
      </c>
      <c r="G3" s="4">
        <f t="shared" ref="G3:G66" si="2">BINOMDIST(ROUNDDOWN(F3*D3,0),D3,B$2,1)-BINOMDIST(ROUNDDOWN(E3*D3,0),D3,B$2,1)</f>
        <v>0.93457031250000022</v>
      </c>
      <c r="H3">
        <v>0.95</v>
      </c>
    </row>
    <row r="4" spans="2:8">
      <c r="D4" s="2">
        <f t="shared" ref="D4:D67" si="3">D3+1</f>
        <v>12</v>
      </c>
      <c r="E4" s="2">
        <f t="shared" si="0"/>
        <v>0.21132486540518708</v>
      </c>
      <c r="F4" s="2">
        <f t="shared" si="1"/>
        <v>0.78867513459481287</v>
      </c>
      <c r="G4" s="4">
        <f t="shared" si="2"/>
        <v>0.96142578125000022</v>
      </c>
      <c r="H4">
        <v>0.95</v>
      </c>
    </row>
    <row r="5" spans="2:8">
      <c r="D5" s="2">
        <f t="shared" si="3"/>
        <v>13</v>
      </c>
      <c r="E5" s="2">
        <f t="shared" si="0"/>
        <v>0.22264990188738543</v>
      </c>
      <c r="F5" s="2">
        <f t="shared" si="1"/>
        <v>0.77735009811261457</v>
      </c>
      <c r="G5" s="4">
        <f t="shared" si="2"/>
        <v>0.97753906250000022</v>
      </c>
      <c r="H5">
        <v>0.95</v>
      </c>
    </row>
    <row r="6" spans="2:8">
      <c r="D6" s="2">
        <f t="shared" si="3"/>
        <v>14</v>
      </c>
      <c r="E6" s="2">
        <f t="shared" si="0"/>
        <v>0.2327387580875756</v>
      </c>
      <c r="F6" s="2">
        <f t="shared" si="1"/>
        <v>0.7672612419124244</v>
      </c>
      <c r="G6" s="4">
        <f t="shared" si="2"/>
        <v>0.94262695312500033</v>
      </c>
      <c r="H6">
        <v>0.95</v>
      </c>
    </row>
    <row r="7" spans="2:8">
      <c r="D7" s="2">
        <f t="shared" si="3"/>
        <v>15</v>
      </c>
      <c r="E7" s="2">
        <f t="shared" si="0"/>
        <v>0.2418011102528389</v>
      </c>
      <c r="F7" s="2">
        <f t="shared" si="1"/>
        <v>0.7581988897471611</v>
      </c>
      <c r="G7" s="4">
        <f t="shared" si="2"/>
        <v>0.96484375000000022</v>
      </c>
      <c r="H7">
        <v>0.95</v>
      </c>
    </row>
    <row r="8" spans="2:8">
      <c r="D8" s="2">
        <f t="shared" si="3"/>
        <v>16</v>
      </c>
      <c r="E8" s="2">
        <f t="shared" si="0"/>
        <v>0.25</v>
      </c>
      <c r="F8" s="2">
        <f t="shared" si="1"/>
        <v>0.75</v>
      </c>
      <c r="G8" s="4">
        <f t="shared" si="2"/>
        <v>0.95095825195312522</v>
      </c>
      <c r="H8">
        <v>0.95</v>
      </c>
    </row>
    <row r="9" spans="2:8">
      <c r="D9" s="2">
        <f t="shared" si="3"/>
        <v>17</v>
      </c>
      <c r="E9" s="2">
        <f t="shared" si="0"/>
        <v>0.25746437496366703</v>
      </c>
      <c r="F9" s="2">
        <f t="shared" si="1"/>
        <v>0.74253562503633297</v>
      </c>
      <c r="G9" s="4">
        <f t="shared" si="2"/>
        <v>0.95095825195312511</v>
      </c>
      <c r="H9">
        <v>0.95</v>
      </c>
    </row>
    <row r="10" spans="2:8">
      <c r="D10" s="2">
        <f t="shared" si="3"/>
        <v>18</v>
      </c>
      <c r="E10" s="2">
        <f t="shared" si="0"/>
        <v>0.26429773960448411</v>
      </c>
      <c r="F10" s="2">
        <f t="shared" si="1"/>
        <v>0.73570226039551589</v>
      </c>
      <c r="G10" s="4">
        <f t="shared" si="2"/>
        <v>0.96911621093750022</v>
      </c>
      <c r="H10">
        <v>0.95</v>
      </c>
    </row>
    <row r="11" spans="2:8">
      <c r="D11" s="2">
        <f t="shared" si="3"/>
        <v>19</v>
      </c>
      <c r="E11" s="2">
        <f t="shared" si="0"/>
        <v>0.27058426612943826</v>
      </c>
      <c r="F11" s="2">
        <f t="shared" si="1"/>
        <v>0.7294157338705618</v>
      </c>
      <c r="G11" s="4">
        <f t="shared" si="2"/>
        <v>0.93643188476562522</v>
      </c>
      <c r="H11">
        <v>0.95</v>
      </c>
    </row>
    <row r="12" spans="2:8">
      <c r="D12" s="2">
        <f t="shared" si="3"/>
        <v>20</v>
      </c>
      <c r="E12" s="2">
        <f t="shared" si="0"/>
        <v>0.27639320225002106</v>
      </c>
      <c r="F12" s="2">
        <f t="shared" si="1"/>
        <v>0.72360679774997894</v>
      </c>
      <c r="G12" s="4">
        <f t="shared" si="2"/>
        <v>0.95861053466796919</v>
      </c>
      <c r="H12">
        <v>0.95</v>
      </c>
    </row>
    <row r="13" spans="2:8">
      <c r="D13" s="2">
        <f t="shared" si="3"/>
        <v>21</v>
      </c>
      <c r="E13" s="2">
        <f t="shared" si="0"/>
        <v>0.28178210976400764</v>
      </c>
      <c r="F13" s="2">
        <f t="shared" si="1"/>
        <v>0.71821789023599236</v>
      </c>
      <c r="G13" s="4">
        <f t="shared" si="2"/>
        <v>0.97339630126953169</v>
      </c>
      <c r="H13">
        <v>0.95</v>
      </c>
    </row>
    <row r="14" spans="2:8">
      <c r="D14" s="2">
        <f t="shared" si="3"/>
        <v>22</v>
      </c>
      <c r="E14" s="2">
        <f t="shared" si="0"/>
        <v>0.28679928364438956</v>
      </c>
      <c r="F14" s="2">
        <f t="shared" si="1"/>
        <v>0.71320071635561044</v>
      </c>
      <c r="G14" s="4">
        <f t="shared" si="2"/>
        <v>0.94752120971679732</v>
      </c>
      <c r="H14">
        <v>0.95</v>
      </c>
    </row>
    <row r="15" spans="2:8">
      <c r="D15" s="2">
        <f t="shared" si="3"/>
        <v>23</v>
      </c>
      <c r="E15" s="2">
        <f t="shared" si="0"/>
        <v>0.29148558594292523</v>
      </c>
      <c r="F15" s="2">
        <f t="shared" si="1"/>
        <v>0.70851441405707472</v>
      </c>
      <c r="G15" s="4">
        <f t="shared" si="2"/>
        <v>0.96531033515930231</v>
      </c>
      <c r="H15">
        <v>0.95</v>
      </c>
    </row>
    <row r="16" spans="2:8">
      <c r="D16" s="2">
        <f t="shared" si="3"/>
        <v>24</v>
      </c>
      <c r="E16" s="2">
        <f t="shared" si="0"/>
        <v>0.29587585476806844</v>
      </c>
      <c r="F16" s="2">
        <f t="shared" si="1"/>
        <v>0.70412414523193156</v>
      </c>
      <c r="G16" s="4">
        <f t="shared" si="2"/>
        <v>0.93608534336090155</v>
      </c>
      <c r="H16">
        <v>0.95</v>
      </c>
    </row>
    <row r="17" spans="4:8">
      <c r="D17" s="2">
        <f t="shared" si="3"/>
        <v>25</v>
      </c>
      <c r="E17" s="2">
        <f t="shared" si="0"/>
        <v>0.3</v>
      </c>
      <c r="F17" s="2">
        <f t="shared" si="1"/>
        <v>0.7</v>
      </c>
      <c r="G17" s="4">
        <f t="shared" si="2"/>
        <v>0.95671474933624323</v>
      </c>
      <c r="H17">
        <v>0.95</v>
      </c>
    </row>
    <row r="18" spans="4:8">
      <c r="D18" s="2">
        <f t="shared" si="3"/>
        <v>26</v>
      </c>
      <c r="E18" s="2">
        <f t="shared" si="0"/>
        <v>0.30388386486181596</v>
      </c>
      <c r="F18" s="2">
        <f t="shared" si="1"/>
        <v>0.69611613513818404</v>
      </c>
      <c r="G18" s="4">
        <f t="shared" si="2"/>
        <v>0.97104072570800837</v>
      </c>
      <c r="H18">
        <v>0.95</v>
      </c>
    </row>
    <row r="19" spans="4:8">
      <c r="D19" s="2">
        <f t="shared" si="3"/>
        <v>27</v>
      </c>
      <c r="E19" s="2">
        <f t="shared" si="0"/>
        <v>0.30754991027012474</v>
      </c>
      <c r="F19" s="2">
        <f t="shared" si="1"/>
        <v>0.69245008972987532</v>
      </c>
      <c r="G19" s="4">
        <f t="shared" si="2"/>
        <v>0.94776101410389024</v>
      </c>
      <c r="H19">
        <v>0.95</v>
      </c>
    </row>
    <row r="20" spans="4:8">
      <c r="D20" s="2">
        <f t="shared" si="3"/>
        <v>28</v>
      </c>
      <c r="E20" s="2">
        <f t="shared" si="0"/>
        <v>0.3110177634953864</v>
      </c>
      <c r="F20" s="2">
        <f t="shared" si="1"/>
        <v>0.68898223650461365</v>
      </c>
      <c r="G20" s="4">
        <f t="shared" si="2"/>
        <v>0.9643018618226058</v>
      </c>
      <c r="H20">
        <v>0.95</v>
      </c>
    </row>
    <row r="21" spans="4:8">
      <c r="D21" s="2">
        <f t="shared" si="3"/>
        <v>29</v>
      </c>
      <c r="E21" s="2">
        <f t="shared" si="0"/>
        <v>0.31430466182294814</v>
      </c>
      <c r="F21" s="2">
        <f t="shared" si="1"/>
        <v>0.68569533817705186</v>
      </c>
      <c r="G21" s="4">
        <f t="shared" si="2"/>
        <v>0.9385716542601592</v>
      </c>
      <c r="H21">
        <v>0.95</v>
      </c>
    </row>
    <row r="22" spans="4:8">
      <c r="D22" s="2">
        <f t="shared" si="3"/>
        <v>30</v>
      </c>
      <c r="E22" s="2">
        <f t="shared" si="0"/>
        <v>0.31742581416494464</v>
      </c>
      <c r="F22" s="2">
        <f t="shared" si="1"/>
        <v>0.68257418583505536</v>
      </c>
      <c r="G22" s="4">
        <f t="shared" si="2"/>
        <v>0.9572260547429331</v>
      </c>
      <c r="H22">
        <v>0.95</v>
      </c>
    </row>
    <row r="23" spans="4:8">
      <c r="D23" s="2">
        <f t="shared" si="3"/>
        <v>31</v>
      </c>
      <c r="E23" s="2">
        <f t="shared" si="0"/>
        <v>0.32039469797322506</v>
      </c>
      <c r="F23" s="2">
        <f t="shared" si="1"/>
        <v>0.67960530202677494</v>
      </c>
      <c r="G23" s="4">
        <f t="shared" si="2"/>
        <v>0.97055062651634283</v>
      </c>
      <c r="H23">
        <v>0.95</v>
      </c>
    </row>
    <row r="24" spans="4:8">
      <c r="D24" s="2">
        <f t="shared" si="3"/>
        <v>32</v>
      </c>
      <c r="E24" s="2">
        <f t="shared" si="0"/>
        <v>0.32322330470336313</v>
      </c>
      <c r="F24" s="2">
        <f t="shared" si="1"/>
        <v>0.67677669529663687</v>
      </c>
      <c r="G24" s="4">
        <f t="shared" si="2"/>
        <v>0.94989754026755746</v>
      </c>
      <c r="H24">
        <v>0.95</v>
      </c>
    </row>
    <row r="25" spans="4:8">
      <c r="D25" s="2">
        <f t="shared" si="3"/>
        <v>33</v>
      </c>
      <c r="E25" s="2">
        <f t="shared" si="0"/>
        <v>0.32592234404430215</v>
      </c>
      <c r="F25" s="2">
        <f t="shared" si="1"/>
        <v>0.6740776559556978</v>
      </c>
      <c r="G25" s="4">
        <f t="shared" si="2"/>
        <v>0.96491796663031026</v>
      </c>
      <c r="H25">
        <v>0.95</v>
      </c>
    </row>
    <row r="26" spans="4:8">
      <c r="D26" s="2">
        <f t="shared" si="3"/>
        <v>34</v>
      </c>
      <c r="E26" s="2">
        <f t="shared" si="0"/>
        <v>0.32850141485749118</v>
      </c>
      <c r="F26" s="2">
        <f t="shared" si="1"/>
        <v>0.67149858514250882</v>
      </c>
      <c r="G26" s="4">
        <f t="shared" si="2"/>
        <v>0.94238732708618078</v>
      </c>
      <c r="H26">
        <v>0.95</v>
      </c>
    </row>
    <row r="27" spans="4:8">
      <c r="D27" s="2">
        <f t="shared" si="3"/>
        <v>35</v>
      </c>
      <c r="E27" s="2">
        <f t="shared" si="0"/>
        <v>0.3309691490542967</v>
      </c>
      <c r="F27" s="2">
        <f t="shared" si="1"/>
        <v>0.66903085094570325</v>
      </c>
      <c r="G27" s="4">
        <f t="shared" si="2"/>
        <v>0.95904040848836336</v>
      </c>
      <c r="H27">
        <v>0.95</v>
      </c>
    </row>
    <row r="28" spans="4:8">
      <c r="D28" s="2">
        <f t="shared" si="3"/>
        <v>36</v>
      </c>
      <c r="E28" s="2">
        <f t="shared" si="0"/>
        <v>0.33333333333333337</v>
      </c>
      <c r="F28" s="2">
        <f t="shared" si="1"/>
        <v>0.66666666666666663</v>
      </c>
      <c r="G28" s="4">
        <f t="shared" si="2"/>
        <v>0.95296897256048418</v>
      </c>
      <c r="H28">
        <v>0.95</v>
      </c>
    </row>
    <row r="29" spans="4:8">
      <c r="D29" s="2">
        <f t="shared" si="3"/>
        <v>37</v>
      </c>
      <c r="E29" s="2">
        <f t="shared" si="0"/>
        <v>0.33560101269464271</v>
      </c>
      <c r="F29" s="2">
        <f t="shared" si="1"/>
        <v>0.66439898730535729</v>
      </c>
      <c r="G29" s="4">
        <f t="shared" si="2"/>
        <v>0.95296897256048418</v>
      </c>
      <c r="H29">
        <v>0.95</v>
      </c>
    </row>
    <row r="30" spans="4:8">
      <c r="D30" s="2">
        <f t="shared" si="3"/>
        <v>38</v>
      </c>
      <c r="E30" s="2">
        <f t="shared" si="0"/>
        <v>0.33777857886923746</v>
      </c>
      <c r="F30" s="2">
        <f t="shared" si="1"/>
        <v>0.66222142113076254</v>
      </c>
      <c r="G30" s="4">
        <f t="shared" si="2"/>
        <v>0.96644756032037571</v>
      </c>
      <c r="H30">
        <v>0.95</v>
      </c>
    </row>
    <row r="31" spans="4:8">
      <c r="D31" s="2">
        <f t="shared" si="3"/>
        <v>39</v>
      </c>
      <c r="E31" s="2">
        <f t="shared" si="0"/>
        <v>0.33987184619491284</v>
      </c>
      <c r="F31" s="2">
        <f t="shared" si="1"/>
        <v>0.66012815380508716</v>
      </c>
      <c r="G31" s="4">
        <f t="shared" si="2"/>
        <v>0.94674808590207293</v>
      </c>
      <c r="H31">
        <v>0.95</v>
      </c>
    </row>
    <row r="32" spans="4:8">
      <c r="D32" s="2">
        <f t="shared" si="3"/>
        <v>40</v>
      </c>
      <c r="E32" s="2">
        <f t="shared" si="0"/>
        <v>0.341886116991581</v>
      </c>
      <c r="F32" s="2">
        <f t="shared" si="1"/>
        <v>0.658113883008419</v>
      </c>
      <c r="G32" s="4">
        <f t="shared" si="2"/>
        <v>0.96152269171580007</v>
      </c>
      <c r="H32">
        <v>0.95</v>
      </c>
    </row>
    <row r="33" spans="4:8">
      <c r="D33" s="2">
        <f t="shared" si="3"/>
        <v>41</v>
      </c>
      <c r="E33" s="2">
        <f t="shared" si="0"/>
        <v>0.3438262381113939</v>
      </c>
      <c r="F33" s="2">
        <f t="shared" si="1"/>
        <v>0.6561737618886061</v>
      </c>
      <c r="G33" s="4">
        <f t="shared" si="2"/>
        <v>0.94041611198190422</v>
      </c>
      <c r="H33">
        <v>0.95</v>
      </c>
    </row>
    <row r="34" spans="4:8">
      <c r="D34" s="2">
        <f t="shared" si="3"/>
        <v>42</v>
      </c>
      <c r="E34" s="2">
        <f t="shared" si="0"/>
        <v>0.34569665003790806</v>
      </c>
      <c r="F34" s="2">
        <f t="shared" si="1"/>
        <v>0.65430334996209194</v>
      </c>
      <c r="G34" s="4">
        <f t="shared" si="2"/>
        <v>0.95644147807615854</v>
      </c>
      <c r="H34">
        <v>0.95</v>
      </c>
    </row>
    <row r="35" spans="4:8">
      <c r="D35" s="2">
        <f t="shared" si="3"/>
        <v>43</v>
      </c>
      <c r="E35" s="2">
        <f t="shared" si="0"/>
        <v>0.34750142966739533</v>
      </c>
      <c r="F35" s="2">
        <f t="shared" si="1"/>
        <v>0.65249857033260472</v>
      </c>
      <c r="G35" s="4">
        <f t="shared" si="2"/>
        <v>0.96846050264684935</v>
      </c>
      <c r="H35">
        <v>0.95</v>
      </c>
    </row>
    <row r="36" spans="4:8">
      <c r="D36" s="2">
        <f t="shared" si="3"/>
        <v>44</v>
      </c>
      <c r="E36" s="2">
        <f t="shared" si="0"/>
        <v>0.34924432771111819</v>
      </c>
      <c r="F36" s="2">
        <f t="shared" si="1"/>
        <v>0.65075567228888187</v>
      </c>
      <c r="G36" s="4">
        <f t="shared" si="2"/>
        <v>0.95123323409552574</v>
      </c>
      <c r="H36">
        <v>0.95</v>
      </c>
    </row>
    <row r="37" spans="4:8">
      <c r="D37" s="2">
        <f t="shared" si="3"/>
        <v>45</v>
      </c>
      <c r="E37" s="2">
        <f t="shared" si="0"/>
        <v>0.35092880150001404</v>
      </c>
      <c r="F37" s="2">
        <f t="shared" si="1"/>
        <v>0.64907119849998596</v>
      </c>
      <c r="G37" s="4">
        <f t="shared" si="2"/>
        <v>0.96430219644480564</v>
      </c>
      <c r="H37">
        <v>0.95</v>
      </c>
    </row>
    <row r="38" spans="4:8">
      <c r="D38" s="2">
        <f t="shared" si="3"/>
        <v>46</v>
      </c>
      <c r="E38" s="2">
        <f t="shared" si="0"/>
        <v>0.35255804384510286</v>
      </c>
      <c r="F38" s="2">
        <f t="shared" si="1"/>
        <v>0.64744195615489719</v>
      </c>
      <c r="G38" s="4">
        <f t="shared" si="2"/>
        <v>0.94592396814113078</v>
      </c>
      <c r="H38">
        <v>0.95</v>
      </c>
    </row>
    <row r="39" spans="4:8">
      <c r="D39" s="2">
        <f t="shared" si="3"/>
        <v>47</v>
      </c>
      <c r="E39" s="2">
        <f t="shared" si="0"/>
        <v>0.35413500850210544</v>
      </c>
      <c r="F39" s="2">
        <f t="shared" si="1"/>
        <v>0.64586499149789456</v>
      </c>
      <c r="G39" s="4">
        <f t="shared" si="2"/>
        <v>0.96001394317394817</v>
      </c>
      <c r="H39">
        <v>0.95</v>
      </c>
    </row>
    <row r="40" spans="4:8">
      <c r="D40" s="2">
        <f t="shared" si="3"/>
        <v>48</v>
      </c>
      <c r="E40" s="2">
        <f t="shared" si="0"/>
        <v>0.35566243270259357</v>
      </c>
      <c r="F40" s="2">
        <f t="shared" si="1"/>
        <v>0.64433756729740643</v>
      </c>
      <c r="G40" s="4">
        <f t="shared" si="2"/>
        <v>0.94053662474623012</v>
      </c>
      <c r="H40">
        <v>0.95</v>
      </c>
    </row>
    <row r="41" spans="4:8">
      <c r="D41" s="2">
        <f t="shared" si="3"/>
        <v>49</v>
      </c>
      <c r="E41" s="2">
        <f t="shared" si="0"/>
        <v>0.35714285714285715</v>
      </c>
      <c r="F41" s="2">
        <f t="shared" si="1"/>
        <v>0.64285714285714279</v>
      </c>
      <c r="G41" s="4">
        <f t="shared" si="2"/>
        <v>0.95561583901285063</v>
      </c>
      <c r="H41">
        <v>0.95</v>
      </c>
    </row>
    <row r="42" spans="4:8">
      <c r="D42" s="2">
        <f t="shared" si="3"/>
        <v>50</v>
      </c>
      <c r="E42" s="2">
        <f t="shared" si="0"/>
        <v>0.3585786437626905</v>
      </c>
      <c r="F42" s="2">
        <f t="shared" si="1"/>
        <v>0.64142135623730945</v>
      </c>
      <c r="G42" s="4">
        <f t="shared" si="2"/>
        <v>0.96716086243573196</v>
      </c>
      <c r="H42">
        <v>0.95</v>
      </c>
    </row>
    <row r="43" spans="4:8">
      <c r="D43" s="2">
        <f t="shared" si="3"/>
        <v>51</v>
      </c>
      <c r="E43" s="2">
        <f t="shared" si="0"/>
        <v>0.35997199159719906</v>
      </c>
      <c r="F43" s="2">
        <f t="shared" si="1"/>
        <v>0.64002800840280094</v>
      </c>
      <c r="G43" s="4">
        <f t="shared" si="2"/>
        <v>0.95112610768173034</v>
      </c>
      <c r="H43">
        <v>0.95</v>
      </c>
    </row>
    <row r="44" spans="4:8">
      <c r="D44" s="2">
        <f t="shared" si="3"/>
        <v>52</v>
      </c>
      <c r="E44" s="2">
        <f t="shared" si="0"/>
        <v>0.36132495094369271</v>
      </c>
      <c r="F44" s="2">
        <f t="shared" si="1"/>
        <v>0.63867504905630734</v>
      </c>
      <c r="G44" s="4">
        <f t="shared" si="2"/>
        <v>0.96351659999164085</v>
      </c>
      <c r="H44">
        <v>0.95</v>
      </c>
    </row>
    <row r="45" spans="4:8">
      <c r="D45" s="2">
        <f t="shared" si="3"/>
        <v>53</v>
      </c>
      <c r="E45" s="2">
        <f t="shared" si="0"/>
        <v>0.36263943605131099</v>
      </c>
      <c r="F45" s="2">
        <f t="shared" si="1"/>
        <v>0.63736056394868901</v>
      </c>
      <c r="G45" s="4">
        <f t="shared" si="2"/>
        <v>0.94656118946228951</v>
      </c>
      <c r="H45">
        <v>0.95</v>
      </c>
    </row>
    <row r="46" spans="4:8">
      <c r="D46" s="2">
        <f t="shared" si="3"/>
        <v>54</v>
      </c>
      <c r="E46" s="2">
        <f t="shared" si="0"/>
        <v>0.36391723651204566</v>
      </c>
      <c r="F46" s="2">
        <f t="shared" si="1"/>
        <v>0.63608276348795434</v>
      </c>
      <c r="G46" s="4">
        <f t="shared" si="2"/>
        <v>0.95977643590428408</v>
      </c>
      <c r="H46">
        <v>0.95</v>
      </c>
    </row>
    <row r="47" spans="4:8">
      <c r="D47" s="2">
        <f t="shared" si="3"/>
        <v>55</v>
      </c>
      <c r="E47" s="2">
        <f t="shared" si="0"/>
        <v>0.36516002750735155</v>
      </c>
      <c r="F47" s="2">
        <f t="shared" si="1"/>
        <v>0.63483997249264845</v>
      </c>
      <c r="G47" s="4">
        <f t="shared" si="2"/>
        <v>0.94193585320759154</v>
      </c>
      <c r="H47">
        <v>0.95</v>
      </c>
    </row>
    <row r="48" spans="4:8">
      <c r="D48" s="2">
        <f t="shared" si="3"/>
        <v>56</v>
      </c>
      <c r="E48" s="2">
        <f t="shared" si="0"/>
        <v>0.3663693790437878</v>
      </c>
      <c r="F48" s="2">
        <f t="shared" si="1"/>
        <v>0.63363062095621214</v>
      </c>
      <c r="G48" s="4">
        <f t="shared" si="2"/>
        <v>0.95595345389785003</v>
      </c>
      <c r="H48">
        <v>0.95</v>
      </c>
    </row>
    <row r="49" spans="4:8">
      <c r="D49" s="2">
        <f t="shared" si="3"/>
        <v>57</v>
      </c>
      <c r="E49" s="2">
        <f t="shared" si="0"/>
        <v>0.36754676429349564</v>
      </c>
      <c r="F49" s="2">
        <f t="shared" si="1"/>
        <v>0.63245323570650436</v>
      </c>
      <c r="G49" s="4">
        <f t="shared" si="2"/>
        <v>0.96685603221249561</v>
      </c>
      <c r="H49">
        <v>0.95</v>
      </c>
    </row>
    <row r="50" spans="4:8">
      <c r="D50" s="2">
        <f t="shared" si="3"/>
        <v>58</v>
      </c>
      <c r="E50" s="2">
        <f t="shared" si="0"/>
        <v>0.36869356714027746</v>
      </c>
      <c r="F50" s="2">
        <f t="shared" si="1"/>
        <v>0.63130643285972254</v>
      </c>
      <c r="G50" s="4">
        <f t="shared" si="2"/>
        <v>0.95205967592833396</v>
      </c>
      <c r="H50">
        <v>0.95</v>
      </c>
    </row>
    <row r="51" spans="4:8">
      <c r="D51" s="2">
        <f t="shared" si="3"/>
        <v>59</v>
      </c>
      <c r="E51" s="2">
        <f t="shared" si="0"/>
        <v>0.36981108901917614</v>
      </c>
      <c r="F51" s="2">
        <f t="shared" si="1"/>
        <v>0.63018891098082386</v>
      </c>
      <c r="G51" s="4">
        <f t="shared" si="2"/>
        <v>0.96365682004294728</v>
      </c>
      <c r="H51">
        <v>0.95</v>
      </c>
    </row>
    <row r="52" spans="4:8">
      <c r="D52" s="2">
        <f t="shared" si="3"/>
        <v>60</v>
      </c>
      <c r="E52" s="2">
        <f t="shared" si="0"/>
        <v>0.37090055512641945</v>
      </c>
      <c r="F52" s="2">
        <f t="shared" si="1"/>
        <v>0.62909944487358049</v>
      </c>
      <c r="G52" s="4">
        <f t="shared" si="2"/>
        <v>0.94810610407107976</v>
      </c>
      <c r="H52">
        <v>0.95</v>
      </c>
    </row>
    <row r="53" spans="4:8">
      <c r="D53" s="2">
        <f t="shared" si="3"/>
        <v>61</v>
      </c>
      <c r="E53" s="2">
        <f t="shared" si="0"/>
        <v>0.37196312006710402</v>
      </c>
      <c r="F53" s="2">
        <f t="shared" si="1"/>
        <v>0.62803687993289592</v>
      </c>
      <c r="G53" s="4">
        <f t="shared" si="2"/>
        <v>0.96038298510150166</v>
      </c>
      <c r="H53">
        <v>0.95</v>
      </c>
    </row>
    <row r="54" spans="4:8">
      <c r="D54" s="2">
        <f t="shared" si="3"/>
        <v>62</v>
      </c>
      <c r="E54" s="2">
        <f t="shared" si="0"/>
        <v>0.37299987299980952</v>
      </c>
      <c r="F54" s="2">
        <f t="shared" si="1"/>
        <v>0.62700012700019048</v>
      </c>
      <c r="G54" s="4">
        <f t="shared" si="2"/>
        <v>0.94410277330029013</v>
      </c>
      <c r="H54">
        <v>0.95</v>
      </c>
    </row>
    <row r="55" spans="4:8">
      <c r="D55" s="2">
        <f t="shared" si="3"/>
        <v>63</v>
      </c>
      <c r="E55" s="2">
        <f t="shared" si="0"/>
        <v>0.37401184233025764</v>
      </c>
      <c r="F55" s="2">
        <f t="shared" si="1"/>
        <v>0.62598815766974236</v>
      </c>
      <c r="G55" s="4">
        <f t="shared" si="2"/>
        <v>0.95704345447561223</v>
      </c>
      <c r="H55">
        <v>0.95</v>
      </c>
    </row>
    <row r="56" spans="4:8">
      <c r="D56" s="2">
        <f t="shared" si="3"/>
        <v>64</v>
      </c>
      <c r="E56" s="2">
        <f t="shared" si="0"/>
        <v>0.375</v>
      </c>
      <c r="F56" s="2">
        <f t="shared" si="1"/>
        <v>0.625</v>
      </c>
      <c r="G56" s="4">
        <f t="shared" si="2"/>
        <v>0.95364652566709029</v>
      </c>
      <c r="H56">
        <v>0.95</v>
      </c>
    </row>
    <row r="57" spans="4:8">
      <c r="D57" s="2">
        <f t="shared" si="3"/>
        <v>65</v>
      </c>
      <c r="E57" s="2">
        <f t="shared" si="0"/>
        <v>0.37596526541079156</v>
      </c>
      <c r="F57" s="2">
        <f t="shared" si="1"/>
        <v>0.62403473458920844</v>
      </c>
      <c r="G57" s="4">
        <f t="shared" si="2"/>
        <v>0.95364652566709018</v>
      </c>
      <c r="H57">
        <v>0.95</v>
      </c>
    </row>
    <row r="58" spans="4:8">
      <c r="D58" s="2">
        <f t="shared" si="3"/>
        <v>66</v>
      </c>
      <c r="E58" s="2">
        <f t="shared" si="0"/>
        <v>0.3769085090206673</v>
      </c>
      <c r="F58" s="2">
        <f t="shared" si="1"/>
        <v>0.6230914909793327</v>
      </c>
      <c r="G58" s="4">
        <f t="shared" si="2"/>
        <v>0.96441727554776979</v>
      </c>
      <c r="H58">
        <v>0.95</v>
      </c>
    </row>
    <row r="59" spans="4:8">
      <c r="D59" s="2">
        <f t="shared" si="3"/>
        <v>67</v>
      </c>
      <c r="E59" s="2">
        <f t="shared" si="0"/>
        <v>0.37783055564369478</v>
      </c>
      <c r="F59" s="2">
        <f t="shared" si="1"/>
        <v>0.62216944435630528</v>
      </c>
      <c r="G59" s="4">
        <f t="shared" si="2"/>
        <v>0.95019988570527292</v>
      </c>
      <c r="H59">
        <v>0.95</v>
      </c>
    </row>
    <row r="60" spans="4:8">
      <c r="D60" s="2">
        <f t="shared" si="3"/>
        <v>68</v>
      </c>
      <c r="E60" s="2">
        <f t="shared" si="0"/>
        <v>0.37873218748183352</v>
      </c>
      <c r="F60" s="2">
        <f t="shared" si="1"/>
        <v>0.62126781251816654</v>
      </c>
      <c r="G60" s="4">
        <f t="shared" si="2"/>
        <v>0.96153994665107412</v>
      </c>
      <c r="H60">
        <v>0.95</v>
      </c>
    </row>
    <row r="61" spans="4:8">
      <c r="D61" s="2">
        <f t="shared" si="3"/>
        <v>69</v>
      </c>
      <c r="E61" s="2">
        <f t="shared" si="0"/>
        <v>0.37961414691423079</v>
      </c>
      <c r="F61" s="2">
        <f t="shared" si="1"/>
        <v>0.62038585308576921</v>
      </c>
      <c r="G61" s="4">
        <f t="shared" si="2"/>
        <v>0.94671063618348805</v>
      </c>
      <c r="H61">
        <v>0.95</v>
      </c>
    </row>
    <row r="62" spans="4:8">
      <c r="D62" s="2">
        <f t="shared" si="3"/>
        <v>70</v>
      </c>
      <c r="E62" s="2">
        <f t="shared" si="0"/>
        <v>0.38047713906656067</v>
      </c>
      <c r="F62" s="2">
        <f t="shared" si="1"/>
        <v>0.61952286093343933</v>
      </c>
      <c r="G62" s="4">
        <f t="shared" si="2"/>
        <v>0.95860857132608635</v>
      </c>
      <c r="H62">
        <v>0.95</v>
      </c>
    </row>
    <row r="63" spans="4:8">
      <c r="D63" s="2">
        <f t="shared" si="3"/>
        <v>71</v>
      </c>
      <c r="E63" s="2">
        <f t="shared" si="0"/>
        <v>0.38132183418061466</v>
      </c>
      <c r="F63" s="2">
        <f t="shared" si="1"/>
        <v>0.61867816581938528</v>
      </c>
      <c r="G63" s="4">
        <f t="shared" si="2"/>
        <v>0.94318532206716288</v>
      </c>
      <c r="H63">
        <v>0.95</v>
      </c>
    </row>
    <row r="64" spans="4:8">
      <c r="D64" s="2">
        <f t="shared" si="3"/>
        <v>72</v>
      </c>
      <c r="E64" s="2">
        <f t="shared" si="0"/>
        <v>0.38214886980224205</v>
      </c>
      <c r="F64" s="2">
        <f t="shared" si="1"/>
        <v>0.61785113019775795</v>
      </c>
      <c r="G64" s="4">
        <f t="shared" si="2"/>
        <v>0.9556290799919761</v>
      </c>
      <c r="H64">
        <v>0.95</v>
      </c>
    </row>
    <row r="65" spans="4:8">
      <c r="D65" s="2">
        <f t="shared" si="3"/>
        <v>73</v>
      </c>
      <c r="E65" s="2">
        <f t="shared" si="0"/>
        <v>0.38295885280386943</v>
      </c>
      <c r="F65" s="2">
        <f t="shared" si="1"/>
        <v>0.61704114719613057</v>
      </c>
      <c r="G65" s="4">
        <f t="shared" si="2"/>
        <v>0.96558408633182657</v>
      </c>
      <c r="H65">
        <v>0.95</v>
      </c>
    </row>
    <row r="66" spans="4:8">
      <c r="D66" s="2">
        <f t="shared" si="3"/>
        <v>74</v>
      </c>
      <c r="E66" s="2">
        <f t="shared" si="0"/>
        <v>0.38375236125618073</v>
      </c>
      <c r="F66" s="2">
        <f t="shared" si="1"/>
        <v>0.61624763874381927</v>
      </c>
      <c r="G66" s="4">
        <f t="shared" si="2"/>
        <v>0.95260702449595003</v>
      </c>
      <c r="H66">
        <v>0.95</v>
      </c>
    </row>
    <row r="67" spans="4:8">
      <c r="D67" s="2">
        <f t="shared" si="3"/>
        <v>75</v>
      </c>
      <c r="E67" s="2">
        <f t="shared" ref="E67:E130" si="4">$B$2-1/SQRT($D67)</f>
        <v>0.38452994616207486</v>
      </c>
      <c r="F67" s="2">
        <f t="shared" ref="F67:F130" si="5">$B$2+1/SQRT($D67)</f>
        <v>0.61547005383792519</v>
      </c>
      <c r="G67" s="4">
        <f t="shared" ref="G67:G130" si="6">BINOMDIST(ROUNDDOWN(F67*D67,0),D67,B$2,1)-BINOMDIST(ROUNDDOWN(E67*D67,0),D67,B$2,1)</f>
        <v>0.96304509597263366</v>
      </c>
      <c r="H67">
        <v>0.95</v>
      </c>
    </row>
    <row r="68" spans="4:8">
      <c r="D68" s="2">
        <f t="shared" ref="D68:D131" si="7">D67+1</f>
        <v>76</v>
      </c>
      <c r="E68" s="2">
        <f t="shared" si="4"/>
        <v>0.3852921330647191</v>
      </c>
      <c r="F68" s="2">
        <f t="shared" si="5"/>
        <v>0.6147078669352809</v>
      </c>
      <c r="G68" s="4">
        <f t="shared" si="6"/>
        <v>0.94954758975278419</v>
      </c>
      <c r="H68">
        <v>0.95</v>
      </c>
    </row>
    <row r="69" spans="4:8">
      <c r="D69" s="2">
        <f t="shared" si="7"/>
        <v>77</v>
      </c>
      <c r="E69" s="2">
        <f t="shared" si="4"/>
        <v>0.38603942354036203</v>
      </c>
      <c r="F69" s="2">
        <f t="shared" si="5"/>
        <v>0.61396057645963797</v>
      </c>
      <c r="G69" s="4">
        <f t="shared" si="6"/>
        <v>0.96046046712202404</v>
      </c>
      <c r="H69">
        <v>0.95</v>
      </c>
    </row>
    <row r="70" spans="4:8">
      <c r="D70" s="2">
        <f t="shared" si="7"/>
        <v>78</v>
      </c>
      <c r="E70" s="2">
        <f t="shared" si="4"/>
        <v>0.38677229658554046</v>
      </c>
      <c r="F70" s="2">
        <f t="shared" si="5"/>
        <v>0.61322770341445954</v>
      </c>
      <c r="G70" s="4">
        <f t="shared" si="6"/>
        <v>0.94645560783149962</v>
      </c>
      <c r="H70">
        <v>0.95</v>
      </c>
    </row>
    <row r="71" spans="4:8">
      <c r="D71" s="2">
        <f t="shared" si="7"/>
        <v>79</v>
      </c>
      <c r="E71" s="2">
        <f t="shared" si="4"/>
        <v>0.3874912099073976</v>
      </c>
      <c r="F71" s="2">
        <f t="shared" si="5"/>
        <v>0.6125087900926024</v>
      </c>
      <c r="G71" s="4">
        <f t="shared" si="6"/>
        <v>0.95783455600505074</v>
      </c>
      <c r="H71">
        <v>0.95</v>
      </c>
    </row>
    <row r="72" spans="4:8">
      <c r="D72" s="2">
        <f t="shared" si="7"/>
        <v>80</v>
      </c>
      <c r="E72" s="2">
        <f t="shared" si="4"/>
        <v>0.38819660112501053</v>
      </c>
      <c r="F72" s="2">
        <f t="shared" si="5"/>
        <v>0.61180339887498947</v>
      </c>
      <c r="G72" s="4">
        <f t="shared" si="6"/>
        <v>0.94333557365488085</v>
      </c>
      <c r="H72">
        <v>0.95</v>
      </c>
    </row>
    <row r="73" spans="4:8">
      <c r="D73" s="2">
        <f t="shared" si="7"/>
        <v>81</v>
      </c>
      <c r="E73" s="2">
        <f t="shared" si="4"/>
        <v>0.3888888888888889</v>
      </c>
      <c r="F73" s="2">
        <f t="shared" si="5"/>
        <v>0.61111111111111116</v>
      </c>
      <c r="G73" s="4">
        <f t="shared" si="6"/>
        <v>0.95517147761420307</v>
      </c>
      <c r="H73">
        <v>0.95</v>
      </c>
    </row>
    <row r="74" spans="4:8">
      <c r="D74" s="2">
        <f t="shared" si="7"/>
        <v>82</v>
      </c>
      <c r="E74" s="2">
        <f t="shared" si="4"/>
        <v>0.38956847392515348</v>
      </c>
      <c r="F74" s="2">
        <f t="shared" si="5"/>
        <v>0.61043152607484652</v>
      </c>
      <c r="G74" s="4">
        <f t="shared" si="6"/>
        <v>0.96475855982125414</v>
      </c>
      <c r="H74">
        <v>0.95</v>
      </c>
    </row>
    <row r="75" spans="4:8">
      <c r="D75" s="2">
        <f t="shared" si="7"/>
        <v>83</v>
      </c>
      <c r="E75" s="2">
        <f t="shared" si="4"/>
        <v>0.39023574001030964</v>
      </c>
      <c r="F75" s="2">
        <f t="shared" si="5"/>
        <v>0.6097642599896903</v>
      </c>
      <c r="G75" s="4">
        <f t="shared" si="6"/>
        <v>0.95247511074346991</v>
      </c>
      <c r="H75">
        <v>0.95</v>
      </c>
    </row>
    <row r="76" spans="4:8">
      <c r="D76" s="2">
        <f t="shared" si="7"/>
        <v>84</v>
      </c>
      <c r="E76" s="2">
        <f t="shared" si="4"/>
        <v>0.39089105488200382</v>
      </c>
      <c r="F76" s="2">
        <f t="shared" si="5"/>
        <v>0.60910894511799618</v>
      </c>
      <c r="G76" s="4">
        <f t="shared" si="6"/>
        <v>0.96247046636558842</v>
      </c>
      <c r="H76">
        <v>0.95</v>
      </c>
    </row>
    <row r="77" spans="4:8">
      <c r="D77" s="2">
        <f t="shared" si="7"/>
        <v>85</v>
      </c>
      <c r="E77" s="2">
        <f t="shared" si="4"/>
        <v>0.39153477109067192</v>
      </c>
      <c r="F77" s="2">
        <f t="shared" si="5"/>
        <v>0.60846522890932808</v>
      </c>
      <c r="G77" s="4">
        <f t="shared" si="6"/>
        <v>0.94974910466471008</v>
      </c>
      <c r="H77">
        <v>0.95</v>
      </c>
    </row>
    <row r="78" spans="4:8">
      <c r="D78" s="2">
        <f t="shared" si="7"/>
        <v>86</v>
      </c>
      <c r="E78" s="2">
        <f t="shared" si="4"/>
        <v>0.39216722679656157</v>
      </c>
      <c r="F78" s="2">
        <f t="shared" si="5"/>
        <v>0.60783277320343843</v>
      </c>
      <c r="G78" s="4">
        <f t="shared" si="6"/>
        <v>0.96014637143946635</v>
      </c>
      <c r="H78">
        <v>0.95</v>
      </c>
    </row>
    <row r="79" spans="4:8">
      <c r="D79" s="2">
        <f t="shared" si="7"/>
        <v>87</v>
      </c>
      <c r="E79" s="2">
        <f t="shared" si="4"/>
        <v>0.39278874651622053</v>
      </c>
      <c r="F79" s="2">
        <f t="shared" si="5"/>
        <v>0.60721125348377947</v>
      </c>
      <c r="G79" s="4">
        <f t="shared" si="6"/>
        <v>0.94699688698903939</v>
      </c>
      <c r="H79">
        <v>0.95</v>
      </c>
    </row>
    <row r="80" spans="4:8">
      <c r="D80" s="2">
        <f t="shared" si="7"/>
        <v>88</v>
      </c>
      <c r="E80" s="2">
        <f t="shared" si="4"/>
        <v>0.39339964182219478</v>
      </c>
      <c r="F80" s="2">
        <f t="shared" si="5"/>
        <v>0.60660035817780522</v>
      </c>
      <c r="G80" s="4">
        <f t="shared" si="6"/>
        <v>0.95778938837759742</v>
      </c>
      <c r="H80">
        <v>0.95</v>
      </c>
    </row>
    <row r="81" spans="4:8">
      <c r="D81" s="2">
        <f t="shared" si="7"/>
        <v>89</v>
      </c>
      <c r="E81" s="2">
        <f t="shared" si="4"/>
        <v>0.39400021199936397</v>
      </c>
      <c r="F81" s="2">
        <f t="shared" si="5"/>
        <v>0.60599978800063603</v>
      </c>
      <c r="G81" s="4">
        <f t="shared" si="6"/>
        <v>0.9442216723462673</v>
      </c>
      <c r="H81">
        <v>0.95</v>
      </c>
    </row>
    <row r="82" spans="4:8">
      <c r="D82" s="2">
        <f t="shared" si="7"/>
        <v>90</v>
      </c>
      <c r="E82" s="2">
        <f t="shared" si="4"/>
        <v>0.39459074466105404</v>
      </c>
      <c r="F82" s="2">
        <f t="shared" si="5"/>
        <v>0.60540925533894596</v>
      </c>
      <c r="G82" s="4">
        <f t="shared" si="6"/>
        <v>0.95540247537208556</v>
      </c>
      <c r="H82">
        <v>0.95</v>
      </c>
    </row>
    <row r="83" spans="4:8">
      <c r="D83" s="2">
        <f t="shared" si="7"/>
        <v>91</v>
      </c>
      <c r="E83" s="2">
        <f t="shared" si="4"/>
        <v>0.39517151632780817</v>
      </c>
      <c r="F83" s="2">
        <f t="shared" si="5"/>
        <v>0.60482848367219177</v>
      </c>
      <c r="G83" s="4">
        <f t="shared" si="6"/>
        <v>0.96455040512048251</v>
      </c>
      <c r="H83">
        <v>0.95</v>
      </c>
    </row>
    <row r="84" spans="4:8">
      <c r="D84" s="2">
        <f t="shared" si="7"/>
        <v>92</v>
      </c>
      <c r="E84" s="2">
        <f t="shared" si="4"/>
        <v>0.39574279297146264</v>
      </c>
      <c r="F84" s="2">
        <f t="shared" si="5"/>
        <v>0.60425720702853736</v>
      </c>
      <c r="G84" s="4">
        <f t="shared" si="6"/>
        <v>0.95298843835514757</v>
      </c>
      <c r="H84">
        <v>0.95</v>
      </c>
    </row>
    <row r="85" spans="4:8">
      <c r="D85" s="2">
        <f t="shared" si="7"/>
        <v>93</v>
      </c>
      <c r="E85" s="2">
        <f t="shared" si="4"/>
        <v>0.39630483052695747</v>
      </c>
      <c r="F85" s="2">
        <f t="shared" si="5"/>
        <v>0.60369516947304258</v>
      </c>
      <c r="G85" s="4">
        <f t="shared" si="6"/>
        <v>0.96248576819810139</v>
      </c>
      <c r="H85">
        <v>0.95</v>
      </c>
    </row>
    <row r="86" spans="4:8">
      <c r="D86" s="2">
        <f t="shared" si="7"/>
        <v>94</v>
      </c>
      <c r="E86" s="2">
        <f t="shared" si="4"/>
        <v>0.39685787537412065</v>
      </c>
      <c r="F86" s="2">
        <f t="shared" si="5"/>
        <v>0.60314212462587935</v>
      </c>
      <c r="G86" s="4">
        <f t="shared" si="6"/>
        <v>0.95054993474682203</v>
      </c>
      <c r="H86">
        <v>0.95</v>
      </c>
    </row>
    <row r="87" spans="4:8">
      <c r="D87" s="2">
        <f t="shared" si="7"/>
        <v>95</v>
      </c>
      <c r="E87" s="2">
        <f t="shared" si="4"/>
        <v>0.3974021647914846</v>
      </c>
      <c r="F87" s="2">
        <f t="shared" si="5"/>
        <v>0.6025978352085154</v>
      </c>
      <c r="G87" s="4">
        <f t="shared" si="6"/>
        <v>0.96039176232945589</v>
      </c>
      <c r="H87">
        <v>0.95</v>
      </c>
    </row>
    <row r="88" spans="4:8">
      <c r="D88" s="2">
        <f t="shared" si="7"/>
        <v>96</v>
      </c>
      <c r="E88" s="2">
        <f t="shared" si="4"/>
        <v>0.39793792738403422</v>
      </c>
      <c r="F88" s="2">
        <f t="shared" si="5"/>
        <v>0.60206207261596578</v>
      </c>
      <c r="G88" s="4">
        <f t="shared" si="6"/>
        <v>0.9480894778511636</v>
      </c>
      <c r="H88">
        <v>0.95</v>
      </c>
    </row>
    <row r="89" spans="4:8">
      <c r="D89" s="2">
        <f t="shared" si="7"/>
        <v>97</v>
      </c>
      <c r="E89" s="2">
        <f t="shared" si="4"/>
        <v>0.39846538348663807</v>
      </c>
      <c r="F89" s="2">
        <f t="shared" si="5"/>
        <v>0.60153461651336193</v>
      </c>
      <c r="G89" s="4">
        <f t="shared" si="6"/>
        <v>0.95827067879871597</v>
      </c>
      <c r="H89">
        <v>0.95</v>
      </c>
    </row>
    <row r="90" spans="4:8">
      <c r="D90" s="2">
        <f t="shared" si="7"/>
        <v>98</v>
      </c>
      <c r="E90" s="2">
        <f t="shared" si="4"/>
        <v>0.39898474554477892</v>
      </c>
      <c r="F90" s="2">
        <f t="shared" si="5"/>
        <v>0.60101525445522108</v>
      </c>
      <c r="G90" s="4">
        <f t="shared" si="6"/>
        <v>0.9456094417229135</v>
      </c>
      <c r="H90">
        <v>0.95</v>
      </c>
    </row>
    <row r="91" spans="4:8">
      <c r="D91" s="2">
        <f t="shared" si="7"/>
        <v>99</v>
      </c>
      <c r="E91" s="2">
        <f t="shared" si="4"/>
        <v>0.39949621847407879</v>
      </c>
      <c r="F91" s="2">
        <f t="shared" si="5"/>
        <v>0.60050378152592121</v>
      </c>
      <c r="G91" s="4">
        <f t="shared" si="6"/>
        <v>0.95612470641298664</v>
      </c>
      <c r="H91">
        <v>0.95</v>
      </c>
    </row>
    <row r="92" spans="4:8">
      <c r="D92" s="2">
        <f t="shared" si="7"/>
        <v>100</v>
      </c>
      <c r="E92" s="2">
        <f t="shared" si="4"/>
        <v>0.4</v>
      </c>
      <c r="F92" s="2">
        <f t="shared" si="5"/>
        <v>0.6</v>
      </c>
      <c r="G92" s="4">
        <f t="shared" si="6"/>
        <v>0.95395593307065918</v>
      </c>
      <c r="H92">
        <v>0.95</v>
      </c>
    </row>
    <row r="93" spans="4:8">
      <c r="D93" s="2">
        <f t="shared" si="7"/>
        <v>101</v>
      </c>
      <c r="E93" s="2">
        <f t="shared" si="4"/>
        <v>0.40049628097900108</v>
      </c>
      <c r="F93" s="2">
        <f t="shared" si="5"/>
        <v>0.59950371902099886</v>
      </c>
      <c r="G93" s="4">
        <f t="shared" si="6"/>
        <v>0.95395593307065951</v>
      </c>
      <c r="H93">
        <v>0.95</v>
      </c>
    </row>
    <row r="94" spans="4:8">
      <c r="D94" s="2">
        <f t="shared" si="7"/>
        <v>102</v>
      </c>
      <c r="E94" s="2">
        <f t="shared" si="4"/>
        <v>0.40098524570233257</v>
      </c>
      <c r="F94" s="2">
        <f t="shared" si="5"/>
        <v>0.59901475429766748</v>
      </c>
      <c r="G94" s="4">
        <f t="shared" si="6"/>
        <v>0.96293323256144181</v>
      </c>
      <c r="H94">
        <v>0.95</v>
      </c>
    </row>
    <row r="95" spans="4:8">
      <c r="D95" s="2">
        <f t="shared" si="7"/>
        <v>103</v>
      </c>
      <c r="E95" s="2">
        <f t="shared" si="4"/>
        <v>0.40146707218357069</v>
      </c>
      <c r="F95" s="2">
        <f t="shared" si="5"/>
        <v>0.59853292781642931</v>
      </c>
      <c r="G95" s="4">
        <f t="shared" si="6"/>
        <v>0.95176634782900515</v>
      </c>
      <c r="H95">
        <v>0.95</v>
      </c>
    </row>
    <row r="96" spans="4:8">
      <c r="D96" s="2">
        <f t="shared" si="7"/>
        <v>104</v>
      </c>
      <c r="E96" s="2">
        <f t="shared" si="4"/>
        <v>0.40194193243090798</v>
      </c>
      <c r="F96" s="2">
        <f t="shared" si="5"/>
        <v>0.59805806756909208</v>
      </c>
      <c r="G96" s="4">
        <f t="shared" si="6"/>
        <v>0.96104206659869018</v>
      </c>
      <c r="H96">
        <v>0.95</v>
      </c>
    </row>
    <row r="97" spans="4:8">
      <c r="D97" s="2">
        <f t="shared" si="7"/>
        <v>105</v>
      </c>
      <c r="E97" s="2">
        <f t="shared" si="4"/>
        <v>0.40240999270514666</v>
      </c>
      <c r="F97" s="2">
        <f t="shared" si="5"/>
        <v>0.59759000729485334</v>
      </c>
      <c r="G97" s="4">
        <f t="shared" si="6"/>
        <v>0.94955784336003246</v>
      </c>
      <c r="H97">
        <v>0.95</v>
      </c>
    </row>
    <row r="98" spans="4:8">
      <c r="D98" s="2">
        <f t="shared" si="7"/>
        <v>106</v>
      </c>
      <c r="E98" s="2">
        <f t="shared" si="4"/>
        <v>0.4028714137642736</v>
      </c>
      <c r="F98" s="2">
        <f t="shared" si="5"/>
        <v>0.5971285862357264</v>
      </c>
      <c r="G98" s="4">
        <f t="shared" si="6"/>
        <v>0.95912802939224762</v>
      </c>
      <c r="H98">
        <v>0.95</v>
      </c>
    </row>
    <row r="99" spans="4:8">
      <c r="D99" s="2">
        <f t="shared" si="7"/>
        <v>107</v>
      </c>
      <c r="E99" s="2">
        <f t="shared" si="4"/>
        <v>0.40332635109543363</v>
      </c>
      <c r="F99" s="2">
        <f t="shared" si="5"/>
        <v>0.59667364890456631</v>
      </c>
      <c r="G99" s="4">
        <f t="shared" si="6"/>
        <v>0.94733221870137796</v>
      </c>
      <c r="H99">
        <v>0.95</v>
      </c>
    </row>
    <row r="100" spans="4:8">
      <c r="D100" s="2">
        <f t="shared" si="7"/>
        <v>108</v>
      </c>
      <c r="E100" s="2">
        <f t="shared" si="4"/>
        <v>0.40377495513506234</v>
      </c>
      <c r="F100" s="2">
        <f t="shared" si="5"/>
        <v>0.59622504486493766</v>
      </c>
      <c r="G100" s="4">
        <f t="shared" si="6"/>
        <v>0.95719277920077683</v>
      </c>
      <c r="H100">
        <v>0.95</v>
      </c>
    </row>
    <row r="101" spans="4:8">
      <c r="D101" s="2">
        <f t="shared" si="7"/>
        <v>109</v>
      </c>
      <c r="E101" s="2">
        <f t="shared" si="4"/>
        <v>0.40421737147788483</v>
      </c>
      <c r="F101" s="2">
        <f t="shared" si="5"/>
        <v>0.59578262852211517</v>
      </c>
      <c r="G101" s="4">
        <f t="shared" si="6"/>
        <v>0.94509118222424238</v>
      </c>
      <c r="H101">
        <v>0.95</v>
      </c>
    </row>
    <row r="102" spans="4:8">
      <c r="D102" s="2">
        <f t="shared" si="7"/>
        <v>110</v>
      </c>
      <c r="E102" s="2">
        <f t="shared" si="4"/>
        <v>0.40465374107544078</v>
      </c>
      <c r="F102" s="2">
        <f t="shared" si="5"/>
        <v>0.59534625892455928</v>
      </c>
      <c r="G102" s="4">
        <f t="shared" si="6"/>
        <v>0.95523790584302892</v>
      </c>
      <c r="H102">
        <v>0.95</v>
      </c>
    </row>
    <row r="103" spans="4:8">
      <c r="D103" s="2">
        <f t="shared" si="7"/>
        <v>111</v>
      </c>
      <c r="E103" s="2">
        <f t="shared" si="4"/>
        <v>0.40508420042475013</v>
      </c>
      <c r="F103" s="2">
        <f t="shared" si="5"/>
        <v>0.59491579957524987</v>
      </c>
      <c r="G103" s="4">
        <f t="shared" si="6"/>
        <v>0.96369350885868477</v>
      </c>
      <c r="H103">
        <v>0.95</v>
      </c>
    </row>
    <row r="104" spans="4:8">
      <c r="D104" s="2">
        <f t="shared" si="7"/>
        <v>112</v>
      </c>
      <c r="E104" s="2">
        <f t="shared" si="4"/>
        <v>0.40550888174769317</v>
      </c>
      <c r="F104" s="2">
        <f t="shared" si="5"/>
        <v>0.59449111825230683</v>
      </c>
      <c r="G104" s="4">
        <f t="shared" si="6"/>
        <v>0.95326493180604244</v>
      </c>
      <c r="H104">
        <v>0.95</v>
      </c>
    </row>
    <row r="105" spans="4:8">
      <c r="D105" s="2">
        <f t="shared" si="7"/>
        <v>113</v>
      </c>
      <c r="E105" s="2">
        <f t="shared" si="4"/>
        <v>0.40592791316164029</v>
      </c>
      <c r="F105" s="2">
        <f t="shared" si="5"/>
        <v>0.59407208683835977</v>
      </c>
      <c r="G105" s="4">
        <f t="shared" si="6"/>
        <v>0.96198135441720622</v>
      </c>
      <c r="H105">
        <v>0.95</v>
      </c>
    </row>
    <row r="106" spans="4:8">
      <c r="D106" s="2">
        <f t="shared" si="7"/>
        <v>114</v>
      </c>
      <c r="E106" s="2">
        <f t="shared" si="4"/>
        <v>0.40634141884183061</v>
      </c>
      <c r="F106" s="2">
        <f t="shared" si="5"/>
        <v>0.59365858115816939</v>
      </c>
      <c r="G106" s="4">
        <f t="shared" si="6"/>
        <v>0.95127531360132056</v>
      </c>
      <c r="H106">
        <v>0.95</v>
      </c>
    </row>
    <row r="107" spans="4:8">
      <c r="D107" s="2">
        <f t="shared" si="7"/>
        <v>115</v>
      </c>
      <c r="E107" s="2">
        <f t="shared" si="4"/>
        <v>0.40674951917596863</v>
      </c>
      <c r="F107" s="2">
        <f t="shared" si="5"/>
        <v>0.59325048082403142</v>
      </c>
      <c r="G107" s="4">
        <f t="shared" si="6"/>
        <v>0.96024949487346001</v>
      </c>
      <c r="H107">
        <v>0.95</v>
      </c>
    </row>
    <row r="108" spans="4:8">
      <c r="D108" s="2">
        <f t="shared" si="7"/>
        <v>116</v>
      </c>
      <c r="E108" s="2">
        <f t="shared" si="4"/>
        <v>0.40715233091147407</v>
      </c>
      <c r="F108" s="2">
        <f t="shared" si="5"/>
        <v>0.59284766908852593</v>
      </c>
      <c r="G108" s="4">
        <f t="shared" si="6"/>
        <v>0.94927044331711907</v>
      </c>
      <c r="H108">
        <v>0.95</v>
      </c>
    </row>
    <row r="109" spans="4:8">
      <c r="D109" s="2">
        <f t="shared" si="7"/>
        <v>117</v>
      </c>
      <c r="E109" s="2">
        <f t="shared" si="4"/>
        <v>0.40754996729579518</v>
      </c>
      <c r="F109" s="2">
        <f t="shared" si="5"/>
        <v>0.59245003270420482</v>
      </c>
      <c r="G109" s="4">
        <f t="shared" si="6"/>
        <v>0.95849921129201421</v>
      </c>
      <c r="H109">
        <v>0.95</v>
      </c>
    </row>
    <row r="110" spans="4:8">
      <c r="D110" s="2">
        <f t="shared" si="7"/>
        <v>118</v>
      </c>
      <c r="E110" s="2">
        <f t="shared" si="4"/>
        <v>0.40794253821016768</v>
      </c>
      <c r="F110" s="2">
        <f t="shared" si="5"/>
        <v>0.59205746178983232</v>
      </c>
      <c r="G110" s="4">
        <f t="shared" si="6"/>
        <v>0.94725165032261094</v>
      </c>
      <c r="H110">
        <v>0.95</v>
      </c>
    </row>
    <row r="111" spans="4:8">
      <c r="D111" s="2">
        <f t="shared" si="7"/>
        <v>119</v>
      </c>
      <c r="E111" s="2">
        <f t="shared" si="4"/>
        <v>0.4083301502971789</v>
      </c>
      <c r="F111" s="2">
        <f t="shared" si="5"/>
        <v>0.5916698497028211</v>
      </c>
      <c r="G111" s="4">
        <f t="shared" si="6"/>
        <v>0.95673173742539397</v>
      </c>
      <c r="H111">
        <v>0.95</v>
      </c>
    </row>
    <row r="112" spans="4:8">
      <c r="D112" s="2">
        <f t="shared" si="7"/>
        <v>120</v>
      </c>
      <c r="E112" s="2">
        <f t="shared" si="4"/>
        <v>0.40871290708247232</v>
      </c>
      <c r="F112" s="2">
        <f t="shared" si="5"/>
        <v>0.59128709291752768</v>
      </c>
      <c r="G112" s="4">
        <f t="shared" si="6"/>
        <v>0.94522020308630028</v>
      </c>
      <c r="H112">
        <v>0.95</v>
      </c>
    </row>
    <row r="113" spans="4:8">
      <c r="D113" s="2">
        <f t="shared" si="7"/>
        <v>121</v>
      </c>
      <c r="E113" s="2">
        <f t="shared" si="4"/>
        <v>0.40909090909090906</v>
      </c>
      <c r="F113" s="2">
        <f t="shared" si="5"/>
        <v>0.59090909090909094</v>
      </c>
      <c r="G113" s="4">
        <f t="shared" si="6"/>
        <v>0.95494826027426705</v>
      </c>
      <c r="H113">
        <v>0.95</v>
      </c>
    </row>
    <row r="114" spans="4:8">
      <c r="D114" s="2">
        <f t="shared" si="7"/>
        <v>122</v>
      </c>
      <c r="E114" s="2">
        <f t="shared" si="4"/>
        <v>0.40946425395748148</v>
      </c>
      <c r="F114" s="2">
        <f t="shared" si="5"/>
        <v>0.59053574604251857</v>
      </c>
      <c r="G114" s="4">
        <f t="shared" si="6"/>
        <v>0.96312253055026642</v>
      </c>
      <c r="H114">
        <v>0.95</v>
      </c>
    </row>
    <row r="115" spans="4:8">
      <c r="D115" s="2">
        <f t="shared" si="7"/>
        <v>123</v>
      </c>
      <c r="E115" s="2">
        <f t="shared" si="4"/>
        <v>0.40983303653325676</v>
      </c>
      <c r="F115" s="2">
        <f t="shared" si="5"/>
        <v>0.59016696346674324</v>
      </c>
      <c r="G115" s="4">
        <f t="shared" si="6"/>
        <v>0.95314992081354699</v>
      </c>
      <c r="H115">
        <v>0.95</v>
      </c>
    </row>
    <row r="116" spans="4:8">
      <c r="D116" s="2">
        <f t="shared" si="7"/>
        <v>124</v>
      </c>
      <c r="E116" s="2">
        <f t="shared" si="4"/>
        <v>0.41019734898661253</v>
      </c>
      <c r="F116" s="2">
        <f t="shared" si="5"/>
        <v>0.58980265101338747</v>
      </c>
      <c r="G116" s="4">
        <f t="shared" si="6"/>
        <v>0.96155150298900249</v>
      </c>
      <c r="H116">
        <v>0.95</v>
      </c>
    </row>
    <row r="117" spans="4:8">
      <c r="D117" s="2">
        <f t="shared" si="7"/>
        <v>125</v>
      </c>
      <c r="E117" s="2">
        <f t="shared" si="4"/>
        <v>0.41055728090000843</v>
      </c>
      <c r="F117" s="2">
        <f t="shared" si="5"/>
        <v>0.58944271909999157</v>
      </c>
      <c r="G117" s="4">
        <f t="shared" si="6"/>
        <v>0.95133781485413482</v>
      </c>
      <c r="H117">
        <v>0.95</v>
      </c>
    </row>
    <row r="118" spans="4:8">
      <c r="D118" s="2">
        <f t="shared" si="7"/>
        <v>126</v>
      </c>
      <c r="E118" s="2">
        <f t="shared" si="4"/>
        <v>0.41091291936252522</v>
      </c>
      <c r="F118" s="2">
        <f t="shared" si="5"/>
        <v>0.58908708063747484</v>
      </c>
      <c r="G118" s="4">
        <f t="shared" si="6"/>
        <v>0.9599642406437191</v>
      </c>
      <c r="H118">
        <v>0.95</v>
      </c>
    </row>
    <row r="119" spans="4:8">
      <c r="D119" s="2">
        <f t="shared" si="7"/>
        <v>127</v>
      </c>
      <c r="E119" s="2">
        <f t="shared" si="4"/>
        <v>0.4112643490583886</v>
      </c>
      <c r="F119" s="2">
        <f t="shared" si="5"/>
        <v>0.5887356509416114</v>
      </c>
      <c r="G119" s="4">
        <f t="shared" si="6"/>
        <v>0.949512994014031</v>
      </c>
      <c r="H119">
        <v>0.95</v>
      </c>
    </row>
    <row r="120" spans="4:8">
      <c r="D120" s="2">
        <f t="shared" si="7"/>
        <v>128</v>
      </c>
      <c r="E120" s="2">
        <f t="shared" si="4"/>
        <v>0.41161165235168157</v>
      </c>
      <c r="F120" s="2">
        <f t="shared" si="5"/>
        <v>0.58838834764831849</v>
      </c>
      <c r="G120" s="4">
        <f t="shared" si="6"/>
        <v>0.95836171616050025</v>
      </c>
      <c r="H120">
        <v>0.95</v>
      </c>
    </row>
    <row r="121" spans="4:8">
      <c r="D121" s="2">
        <f t="shared" si="7"/>
        <v>129</v>
      </c>
      <c r="E121" s="2">
        <f t="shared" si="4"/>
        <v>0.41195490936743762</v>
      </c>
      <c r="F121" s="2">
        <f t="shared" si="5"/>
        <v>0.58804509063256238</v>
      </c>
      <c r="G121" s="4">
        <f t="shared" si="6"/>
        <v>0.94767646677608464</v>
      </c>
      <c r="H121">
        <v>0.95</v>
      </c>
    </row>
    <row r="122" spans="4:8">
      <c r="D122" s="2">
        <f t="shared" si="7"/>
        <v>130</v>
      </c>
      <c r="E122" s="2">
        <f t="shared" si="4"/>
        <v>0.41229419806929707</v>
      </c>
      <c r="F122" s="2">
        <f t="shared" si="5"/>
        <v>0.58770580193070288</v>
      </c>
      <c r="G122" s="4">
        <f t="shared" si="6"/>
        <v>0.95674486921417423</v>
      </c>
      <c r="H122">
        <v>0.95</v>
      </c>
    </row>
    <row r="123" spans="4:8">
      <c r="D123" s="2">
        <f t="shared" si="7"/>
        <v>131</v>
      </c>
      <c r="E123" s="2">
        <f t="shared" si="4"/>
        <v>0.41262959433389623</v>
      </c>
      <c r="F123" s="2">
        <f t="shared" si="5"/>
        <v>0.58737040566610377</v>
      </c>
      <c r="G123" s="4">
        <f t="shared" si="6"/>
        <v>0.94582919961277012</v>
      </c>
      <c r="H123">
        <v>0.95</v>
      </c>
    </row>
    <row r="124" spans="4:8">
      <c r="D124" s="2">
        <f t="shared" si="7"/>
        <v>132</v>
      </c>
      <c r="E124" s="2">
        <f t="shared" si="4"/>
        <v>0.4129611720221511</v>
      </c>
      <c r="F124" s="2">
        <f t="shared" si="5"/>
        <v>0.5870388279778489</v>
      </c>
      <c r="G124" s="4">
        <f t="shared" si="6"/>
        <v>0.95511460687110739</v>
      </c>
      <c r="H124">
        <v>0.95</v>
      </c>
    </row>
    <row r="125" spans="4:8">
      <c r="D125" s="2">
        <f t="shared" si="7"/>
        <v>133</v>
      </c>
      <c r="E125" s="2">
        <f t="shared" si="4"/>
        <v>0.41328900304758798</v>
      </c>
      <c r="F125" s="2">
        <f t="shared" si="5"/>
        <v>0.58671099695241202</v>
      </c>
      <c r="G125" s="4">
        <f t="shared" si="6"/>
        <v>0.9629714899358548</v>
      </c>
      <c r="H125">
        <v>0.95</v>
      </c>
    </row>
    <row r="126" spans="4:8">
      <c r="D126" s="2">
        <f t="shared" si="7"/>
        <v>134</v>
      </c>
      <c r="E126" s="2">
        <f t="shared" si="4"/>
        <v>0.413613157441864</v>
      </c>
      <c r="F126" s="2">
        <f t="shared" si="5"/>
        <v>0.586386842558136</v>
      </c>
      <c r="G126" s="4">
        <f t="shared" si="6"/>
        <v>0.95347180404847853</v>
      </c>
      <c r="H126">
        <v>0.95</v>
      </c>
    </row>
    <row r="127" spans="4:8">
      <c r="D127" s="2">
        <f t="shared" si="7"/>
        <v>135</v>
      </c>
      <c r="E127" s="2">
        <f t="shared" si="4"/>
        <v>0.41393370341761293</v>
      </c>
      <c r="F127" s="2">
        <f t="shared" si="5"/>
        <v>0.58606629658238707</v>
      </c>
      <c r="G127" s="4">
        <f t="shared" si="6"/>
        <v>0.96152849967448106</v>
      </c>
      <c r="H127">
        <v>0.95</v>
      </c>
    </row>
    <row r="128" spans="4:8">
      <c r="D128" s="2">
        <f t="shared" si="7"/>
        <v>136</v>
      </c>
      <c r="E128" s="2">
        <f t="shared" si="4"/>
        <v>0.41425070742874559</v>
      </c>
      <c r="F128" s="2">
        <f t="shared" si="5"/>
        <v>0.58574929257125441</v>
      </c>
      <c r="G128" s="4">
        <f t="shared" si="6"/>
        <v>0.9518173040538529</v>
      </c>
      <c r="H128">
        <v>0.95</v>
      </c>
    </row>
    <row r="129" spans="4:8">
      <c r="D129" s="2">
        <f t="shared" si="7"/>
        <v>137</v>
      </c>
      <c r="E129" s="2">
        <f t="shared" si="4"/>
        <v>0.41456423422832389</v>
      </c>
      <c r="F129" s="2">
        <f t="shared" si="5"/>
        <v>0.58543576577167611</v>
      </c>
      <c r="G129" s="4">
        <f t="shared" si="6"/>
        <v>0.96007182033138649</v>
      </c>
      <c r="H129">
        <v>0.95</v>
      </c>
    </row>
    <row r="130" spans="4:8">
      <c r="D130" s="2">
        <f t="shared" si="7"/>
        <v>138</v>
      </c>
      <c r="E130" s="2">
        <f t="shared" si="4"/>
        <v>0.41487434692412517</v>
      </c>
      <c r="F130" s="2">
        <f t="shared" si="5"/>
        <v>0.58512565307587483</v>
      </c>
      <c r="G130" s="4">
        <f t="shared" si="6"/>
        <v>0.95015191919084185</v>
      </c>
      <c r="H130">
        <v>0.95</v>
      </c>
    </row>
    <row r="131" spans="4:8">
      <c r="D131" s="2">
        <f t="shared" si="7"/>
        <v>139</v>
      </c>
      <c r="E131" s="2">
        <f t="shared" ref="E131:E194" si="8">$B$2-1/SQRT($D131)</f>
        <v>0.41518110703200289</v>
      </c>
      <c r="F131" s="2">
        <f t="shared" ref="F131:F194" si="9">$B$2+1/SQRT($D131)</f>
        <v>0.58481889296799705</v>
      </c>
      <c r="G131" s="4">
        <f t="shared" ref="G131:G194" si="10">BINOMDIST(ROUNDDOWN(F131*D131,0),D131,B$2,1)-BINOMDIST(ROUNDDOWN(E131*D131,0),D131,B$2,1)</f>
        <v>0.95860220534760243</v>
      </c>
      <c r="H131">
        <v>0.95</v>
      </c>
    </row>
    <row r="132" spans="4:8">
      <c r="D132" s="2">
        <f t="shared" ref="D132:D195" si="11">D131+1</f>
        <v>140</v>
      </c>
      <c r="E132" s="2">
        <f t="shared" si="8"/>
        <v>0.41548457452714838</v>
      </c>
      <c r="F132" s="2">
        <f t="shared" si="9"/>
        <v>0.58451542547285162</v>
      </c>
      <c r="G132" s="4">
        <f t="shared" si="10"/>
        <v>0.94847643141838101</v>
      </c>
      <c r="H132">
        <v>0.95</v>
      </c>
    </row>
    <row r="133" spans="4:8">
      <c r="D133" s="2">
        <f t="shared" si="11"/>
        <v>141</v>
      </c>
      <c r="E133" s="2">
        <f t="shared" si="8"/>
        <v>0.4157848078933481</v>
      </c>
      <c r="F133" s="2">
        <f t="shared" si="9"/>
        <v>0.58421519210665185</v>
      </c>
      <c r="G133" s="4">
        <f t="shared" si="10"/>
        <v>0.95712038477259431</v>
      </c>
      <c r="H133">
        <v>0.95</v>
      </c>
    </row>
    <row r="134" spans="4:8">
      <c r="D134" s="2">
        <f t="shared" si="11"/>
        <v>142</v>
      </c>
      <c r="E134" s="2">
        <f t="shared" si="8"/>
        <v>0.41608186417033111</v>
      </c>
      <c r="F134" s="2">
        <f t="shared" si="9"/>
        <v>0.58391813582966889</v>
      </c>
      <c r="G134" s="4">
        <f t="shared" si="10"/>
        <v>0.94679159305272909</v>
      </c>
      <c r="H134">
        <v>0.95</v>
      </c>
    </row>
    <row r="135" spans="4:8">
      <c r="D135" s="2">
        <f t="shared" si="11"/>
        <v>143</v>
      </c>
      <c r="E135" s="2">
        <f t="shared" si="8"/>
        <v>0.41637579899929089</v>
      </c>
      <c r="F135" s="2">
        <f t="shared" si="9"/>
        <v>0.58362420100070911</v>
      </c>
      <c r="G135" s="4">
        <f t="shared" si="10"/>
        <v>0.95562706548779464</v>
      </c>
      <c r="H135">
        <v>0.95</v>
      </c>
    </row>
    <row r="136" spans="4:8">
      <c r="D136" s="2">
        <f t="shared" si="11"/>
        <v>144</v>
      </c>
      <c r="E136" s="2">
        <f t="shared" si="8"/>
        <v>0.41666666666666669</v>
      </c>
      <c r="F136" s="2">
        <f t="shared" si="9"/>
        <v>0.58333333333333337</v>
      </c>
      <c r="G136" s="4">
        <f t="shared" si="10"/>
        <v>0.95412293148992022</v>
      </c>
      <c r="H136">
        <v>0.95</v>
      </c>
    </row>
    <row r="137" spans="4:8">
      <c r="D137" s="2">
        <f t="shared" si="11"/>
        <v>145</v>
      </c>
      <c r="E137" s="2">
        <f t="shared" si="8"/>
        <v>0.41695452014626</v>
      </c>
      <c r="F137" s="2">
        <f t="shared" si="9"/>
        <v>0.58304547985374</v>
      </c>
      <c r="G137" s="4">
        <f t="shared" si="10"/>
        <v>0.95412293148992033</v>
      </c>
      <c r="H137">
        <v>0.95</v>
      </c>
    </row>
    <row r="138" spans="4:8">
      <c r="D138" s="2">
        <f t="shared" si="11"/>
        <v>146</v>
      </c>
      <c r="E138" s="2">
        <f t="shared" si="8"/>
        <v>0.41723941113976321</v>
      </c>
      <c r="F138" s="2">
        <f t="shared" si="9"/>
        <v>0.58276058886023674</v>
      </c>
      <c r="G138" s="4">
        <f t="shared" si="10"/>
        <v>0.96182055842021819</v>
      </c>
      <c r="H138">
        <v>0.95</v>
      </c>
    </row>
    <row r="139" spans="4:8">
      <c r="D139" s="2">
        <f t="shared" si="11"/>
        <v>147</v>
      </c>
      <c r="E139" s="2">
        <f t="shared" si="8"/>
        <v>0.41752139011576772</v>
      </c>
      <c r="F139" s="2">
        <f t="shared" si="9"/>
        <v>0.58247860988423228</v>
      </c>
      <c r="G139" s="4">
        <f t="shared" si="10"/>
        <v>0.95260864422494396</v>
      </c>
      <c r="H139">
        <v>0.95</v>
      </c>
    </row>
    <row r="140" spans="4:8">
      <c r="D140" s="2">
        <f t="shared" si="11"/>
        <v>148</v>
      </c>
      <c r="E140" s="2">
        <f t="shared" si="8"/>
        <v>0.41780050634732135</v>
      </c>
      <c r="F140" s="2">
        <f t="shared" si="9"/>
        <v>0.58219949365267865</v>
      </c>
      <c r="G140" s="4">
        <f t="shared" si="10"/>
        <v>0.96048161740346327</v>
      </c>
      <c r="H140">
        <v>0.95</v>
      </c>
    </row>
    <row r="141" spans="4:8">
      <c r="D141" s="2">
        <f t="shared" si="11"/>
        <v>149</v>
      </c>
      <c r="E141" s="2">
        <f t="shared" si="8"/>
        <v>0.41807680794809593</v>
      </c>
      <c r="F141" s="2">
        <f t="shared" si="9"/>
        <v>0.58192319205190401</v>
      </c>
      <c r="G141" s="4">
        <f t="shared" si="10"/>
        <v>0.95108484296458551</v>
      </c>
      <c r="H141">
        <v>0.95</v>
      </c>
    </row>
    <row r="142" spans="4:8">
      <c r="D142" s="2">
        <f t="shared" si="11"/>
        <v>150</v>
      </c>
      <c r="E142" s="2">
        <f t="shared" si="8"/>
        <v>0.41835034190722742</v>
      </c>
      <c r="F142" s="2">
        <f t="shared" si="9"/>
        <v>0.58164965809277258</v>
      </c>
      <c r="G142" s="4">
        <f t="shared" si="10"/>
        <v>0.9591315061335095</v>
      </c>
      <c r="H142">
        <v>0.95</v>
      </c>
    </row>
    <row r="143" spans="4:8">
      <c r="D143" s="2">
        <f t="shared" si="11"/>
        <v>151</v>
      </c>
      <c r="E143" s="2">
        <f t="shared" si="8"/>
        <v>0.41862115412288403</v>
      </c>
      <c r="F143" s="2">
        <f t="shared" si="9"/>
        <v>0.58137884587711597</v>
      </c>
      <c r="G143" s="4">
        <f t="shared" si="10"/>
        <v>0.94955214521812392</v>
      </c>
      <c r="H143">
        <v>0.95</v>
      </c>
    </row>
    <row r="144" spans="4:8">
      <c r="D144" s="2">
        <f t="shared" si="11"/>
        <v>152</v>
      </c>
      <c r="E144" s="2">
        <f t="shared" si="8"/>
        <v>0.41888928943461873</v>
      </c>
      <c r="F144" s="2">
        <f t="shared" si="9"/>
        <v>0.58111071056538122</v>
      </c>
      <c r="G144" s="4">
        <f t="shared" si="10"/>
        <v>0.95777080145802884</v>
      </c>
      <c r="H144">
        <v>0.95</v>
      </c>
    </row>
    <row r="145" spans="4:8">
      <c r="D145" s="2">
        <f t="shared" si="11"/>
        <v>153</v>
      </c>
      <c r="E145" s="2">
        <f t="shared" si="8"/>
        <v>0.41915479165455566</v>
      </c>
      <c r="F145" s="2">
        <f t="shared" si="9"/>
        <v>0.58084520834544429</v>
      </c>
      <c r="G145" s="4">
        <f t="shared" si="10"/>
        <v>0.94801114717314194</v>
      </c>
      <c r="H145">
        <v>0.95</v>
      </c>
    </row>
    <row r="146" spans="4:8">
      <c r="D146" s="2">
        <f t="shared" si="11"/>
        <v>154</v>
      </c>
      <c r="E146" s="2">
        <f t="shared" si="8"/>
        <v>0.419417703597462</v>
      </c>
      <c r="F146" s="2">
        <f t="shared" si="9"/>
        <v>0.580582296402538</v>
      </c>
      <c r="G146" s="4">
        <f t="shared" si="10"/>
        <v>0.95640006349666851</v>
      </c>
      <c r="H146">
        <v>0.95</v>
      </c>
    </row>
    <row r="147" spans="4:8">
      <c r="D147" s="2">
        <f t="shared" si="11"/>
        <v>155</v>
      </c>
      <c r="E147" s="2">
        <f t="shared" si="8"/>
        <v>0.41967806710975009</v>
      </c>
      <c r="F147" s="2">
        <f t="shared" si="9"/>
        <v>0.58032193289024991</v>
      </c>
      <c r="G147" s="4">
        <f t="shared" si="10"/>
        <v>0.94646242415956783</v>
      </c>
      <c r="H147">
        <v>0.95</v>
      </c>
    </row>
    <row r="148" spans="4:8">
      <c r="D148" s="2">
        <f t="shared" si="11"/>
        <v>156</v>
      </c>
      <c r="E148" s="2">
        <f t="shared" si="8"/>
        <v>0.41993592309745642</v>
      </c>
      <c r="F148" s="2">
        <f t="shared" si="9"/>
        <v>0.58006407690254358</v>
      </c>
      <c r="G148" s="4">
        <f t="shared" si="10"/>
        <v>0.95501983581096028</v>
      </c>
      <c r="H148">
        <v>0.95</v>
      </c>
    </row>
    <row r="149" spans="4:8">
      <c r="D149" s="2">
        <f t="shared" si="11"/>
        <v>157</v>
      </c>
      <c r="E149" s="2">
        <f t="shared" si="8"/>
        <v>0.4201913115532378</v>
      </c>
      <c r="F149" s="2">
        <f t="shared" si="9"/>
        <v>0.57980868844676225</v>
      </c>
      <c r="G149" s="4">
        <f t="shared" si="10"/>
        <v>0.96235476008358201</v>
      </c>
      <c r="H149">
        <v>0.95</v>
      </c>
    </row>
    <row r="150" spans="4:8">
      <c r="D150" s="2">
        <f t="shared" si="11"/>
        <v>158</v>
      </c>
      <c r="E150" s="2">
        <f t="shared" si="8"/>
        <v>0.42044427158242703</v>
      </c>
      <c r="F150" s="2">
        <f t="shared" si="9"/>
        <v>0.57955572841757297</v>
      </c>
      <c r="G150" s="4">
        <f t="shared" si="10"/>
        <v>0.95363064560781197</v>
      </c>
      <c r="H150">
        <v>0.95</v>
      </c>
    </row>
    <row r="151" spans="4:8">
      <c r="D151" s="2">
        <f t="shared" si="11"/>
        <v>159</v>
      </c>
      <c r="E151" s="2">
        <f t="shared" si="8"/>
        <v>0.42069484142818558</v>
      </c>
      <c r="F151" s="2">
        <f t="shared" si="9"/>
        <v>0.57930515857181442</v>
      </c>
      <c r="G151" s="4">
        <f t="shared" si="10"/>
        <v>0.96112200477722309</v>
      </c>
      <c r="H151">
        <v>0.95</v>
      </c>
    </row>
    <row r="152" spans="4:8">
      <c r="D152" s="2">
        <f t="shared" si="11"/>
        <v>160</v>
      </c>
      <c r="E152" s="2">
        <f t="shared" si="8"/>
        <v>0.4209430584957905</v>
      </c>
      <c r="F152" s="2">
        <f t="shared" si="9"/>
        <v>0.5790569415042095</v>
      </c>
      <c r="G152" s="4">
        <f t="shared" si="10"/>
        <v>0.95223300397172783</v>
      </c>
      <c r="H152">
        <v>0.95</v>
      </c>
    </row>
    <row r="153" spans="4:8">
      <c r="D153" s="2">
        <f t="shared" si="11"/>
        <v>161</v>
      </c>
      <c r="E153" s="2">
        <f t="shared" si="8"/>
        <v>0.42118895937608991</v>
      </c>
      <c r="F153" s="2">
        <f t="shared" si="9"/>
        <v>0.57881104062391009</v>
      </c>
      <c r="G153" s="4">
        <f t="shared" si="10"/>
        <v>0.95987945627753024</v>
      </c>
      <c r="H153">
        <v>0.95</v>
      </c>
    </row>
    <row r="154" spans="4:8">
      <c r="D154" s="2">
        <f t="shared" si="11"/>
        <v>162</v>
      </c>
      <c r="E154" s="2">
        <f t="shared" si="8"/>
        <v>0.42143257986816141</v>
      </c>
      <c r="F154" s="2">
        <f t="shared" si="9"/>
        <v>0.57856742013183859</v>
      </c>
      <c r="G154" s="4">
        <f t="shared" si="10"/>
        <v>0.95082740612139649</v>
      </c>
      <c r="H154">
        <v>0.95</v>
      </c>
    </row>
    <row r="155" spans="4:8">
      <c r="D155" s="2">
        <f t="shared" si="11"/>
        <v>163</v>
      </c>
      <c r="E155" s="2">
        <f t="shared" si="8"/>
        <v>0.42167395500120425</v>
      </c>
      <c r="F155" s="2">
        <f t="shared" si="9"/>
        <v>0.5783260449987957</v>
      </c>
      <c r="G155" s="4">
        <f t="shared" si="10"/>
        <v>0.95862757700061785</v>
      </c>
      <c r="H155">
        <v>0.95</v>
      </c>
    </row>
    <row r="156" spans="4:8">
      <c r="D156" s="2">
        <f t="shared" si="11"/>
        <v>164</v>
      </c>
      <c r="E156" s="2">
        <f t="shared" si="8"/>
        <v>0.42191311905569695</v>
      </c>
      <c r="F156" s="2">
        <f t="shared" si="9"/>
        <v>0.57808688094430305</v>
      </c>
      <c r="G156" s="4">
        <f t="shared" si="10"/>
        <v>0.94941433168675471</v>
      </c>
      <c r="H156">
        <v>0.95</v>
      </c>
    </row>
    <row r="157" spans="4:8">
      <c r="D157" s="2">
        <f t="shared" si="11"/>
        <v>165</v>
      </c>
      <c r="E157" s="2">
        <f t="shared" si="8"/>
        <v>0.42215010558384769</v>
      </c>
      <c r="F157" s="2">
        <f t="shared" si="9"/>
        <v>0.57784989441615231</v>
      </c>
      <c r="G157" s="4">
        <f t="shared" si="10"/>
        <v>0.95736681711556337</v>
      </c>
      <c r="H157">
        <v>0.95</v>
      </c>
    </row>
    <row r="158" spans="4:8">
      <c r="D158" s="2">
        <f t="shared" si="11"/>
        <v>166</v>
      </c>
      <c r="E158" s="2">
        <f t="shared" si="8"/>
        <v>0.42238494742936672</v>
      </c>
      <c r="F158" s="2">
        <f t="shared" si="9"/>
        <v>0.57761505257063328</v>
      </c>
      <c r="G158" s="4">
        <f t="shared" si="10"/>
        <v>0.94799424500303919</v>
      </c>
      <c r="H158">
        <v>0.95</v>
      </c>
    </row>
    <row r="159" spans="4:8">
      <c r="D159" s="2">
        <f t="shared" si="11"/>
        <v>167</v>
      </c>
      <c r="E159" s="2">
        <f t="shared" si="8"/>
        <v>0.42261767674658635</v>
      </c>
      <c r="F159" s="2">
        <f t="shared" si="9"/>
        <v>0.57738232325341365</v>
      </c>
      <c r="G159" s="4">
        <f t="shared" si="10"/>
        <v>0.95609761464199228</v>
      </c>
      <c r="H159">
        <v>0.95</v>
      </c>
    </row>
    <row r="160" spans="4:8">
      <c r="D160" s="2">
        <f t="shared" si="11"/>
        <v>168</v>
      </c>
      <c r="E160" s="2">
        <f t="shared" si="8"/>
        <v>0.42284832501895403</v>
      </c>
      <c r="F160" s="2">
        <f t="shared" si="9"/>
        <v>0.57715167498104591</v>
      </c>
      <c r="G160" s="4">
        <f t="shared" si="10"/>
        <v>0.94656759541871638</v>
      </c>
      <c r="H160">
        <v>0.95</v>
      </c>
    </row>
    <row r="161" spans="4:8">
      <c r="D161" s="2">
        <f t="shared" si="11"/>
        <v>169</v>
      </c>
      <c r="E161" s="2">
        <f t="shared" si="8"/>
        <v>0.42307692307692307</v>
      </c>
      <c r="F161" s="2">
        <f t="shared" si="9"/>
        <v>0.57692307692307687</v>
      </c>
      <c r="G161" s="4">
        <f t="shared" si="10"/>
        <v>0.95482039557083143</v>
      </c>
      <c r="H161">
        <v>0.95</v>
      </c>
    </row>
    <row r="162" spans="4:8">
      <c r="D162" s="2">
        <f t="shared" si="11"/>
        <v>170</v>
      </c>
      <c r="E162" s="2">
        <f t="shared" si="8"/>
        <v>0.42330350111526294</v>
      </c>
      <c r="F162" s="2">
        <f t="shared" si="9"/>
        <v>0.57669649888473706</v>
      </c>
      <c r="G162" s="4">
        <f t="shared" si="10"/>
        <v>0.96193633039586968</v>
      </c>
      <c r="H162">
        <v>0.95</v>
      </c>
    </row>
    <row r="163" spans="4:8">
      <c r="D163" s="2">
        <f t="shared" si="11"/>
        <v>171</v>
      </c>
      <c r="E163" s="2">
        <f t="shared" si="8"/>
        <v>0.42352808870981273</v>
      </c>
      <c r="F163" s="2">
        <f t="shared" si="9"/>
        <v>0.57647191129018727</v>
      </c>
      <c r="G163" s="4">
        <f t="shared" si="10"/>
        <v>0.95353557400519973</v>
      </c>
      <c r="H163">
        <v>0.95</v>
      </c>
    </row>
    <row r="164" spans="4:8">
      <c r="D164" s="2">
        <f t="shared" si="11"/>
        <v>172</v>
      </c>
      <c r="E164" s="2">
        <f t="shared" si="8"/>
        <v>0.42375071483369764</v>
      </c>
      <c r="F164" s="2">
        <f t="shared" si="9"/>
        <v>0.57624928516630236</v>
      </c>
      <c r="G164" s="4">
        <f t="shared" si="10"/>
        <v>0.9607907727062327</v>
      </c>
      <c r="H164">
        <v>0.95</v>
      </c>
    </row>
    <row r="165" spans="4:8">
      <c r="D165" s="2">
        <f t="shared" si="11"/>
        <v>173</v>
      </c>
      <c r="E165" s="2">
        <f t="shared" si="8"/>
        <v>0.42397140787302945</v>
      </c>
      <c r="F165" s="2">
        <f t="shared" si="9"/>
        <v>0.57602859212697055</v>
      </c>
      <c r="G165" s="4">
        <f t="shared" si="10"/>
        <v>0.95224355231871394</v>
      </c>
      <c r="H165">
        <v>0.95</v>
      </c>
    </row>
    <row r="166" spans="4:8">
      <c r="D166" s="2">
        <f t="shared" si="11"/>
        <v>174</v>
      </c>
      <c r="E166" s="2">
        <f t="shared" si="8"/>
        <v>0.42419019564210969</v>
      </c>
      <c r="F166" s="2">
        <f t="shared" si="9"/>
        <v>0.57580980435789031</v>
      </c>
      <c r="G166" s="4">
        <f t="shared" si="10"/>
        <v>0.95963689795391727</v>
      </c>
      <c r="H166">
        <v>0.95</v>
      </c>
    </row>
    <row r="167" spans="4:8">
      <c r="D167" s="2">
        <f t="shared" si="11"/>
        <v>175</v>
      </c>
      <c r="E167" s="2">
        <f t="shared" si="8"/>
        <v>0.42440710539815457</v>
      </c>
      <c r="F167" s="2">
        <f t="shared" si="9"/>
        <v>0.57559289460184548</v>
      </c>
      <c r="G167" s="4">
        <f t="shared" si="10"/>
        <v>0.95094472132874586</v>
      </c>
      <c r="H167">
        <v>0.95</v>
      </c>
    </row>
    <row r="168" spans="4:8">
      <c r="D168" s="2">
        <f t="shared" si="11"/>
        <v>176</v>
      </c>
      <c r="E168" s="2">
        <f t="shared" si="8"/>
        <v>0.42462216385555906</v>
      </c>
      <c r="F168" s="2">
        <f t="shared" si="9"/>
        <v>0.57537783614444094</v>
      </c>
      <c r="G168" s="4">
        <f t="shared" si="10"/>
        <v>0.95847507236540419</v>
      </c>
      <c r="H168">
        <v>0.95</v>
      </c>
    </row>
    <row r="169" spans="4:8">
      <c r="D169" s="2">
        <f t="shared" si="11"/>
        <v>177</v>
      </c>
      <c r="E169" s="2">
        <f t="shared" si="8"/>
        <v>0.42483539719971708</v>
      </c>
      <c r="F169" s="2">
        <f t="shared" si="9"/>
        <v>0.57516460280028292</v>
      </c>
      <c r="G169" s="4">
        <f t="shared" si="10"/>
        <v>0.94963946048239167</v>
      </c>
      <c r="H169">
        <v>0.95</v>
      </c>
    </row>
    <row r="170" spans="4:8">
      <c r="D170" s="2">
        <f t="shared" si="11"/>
        <v>178</v>
      </c>
      <c r="E170" s="2">
        <f t="shared" si="8"/>
        <v>0.42504683110041386</v>
      </c>
      <c r="F170" s="2">
        <f t="shared" si="9"/>
        <v>0.57495316889958614</v>
      </c>
      <c r="G170" s="4">
        <f t="shared" si="10"/>
        <v>0.95730565314559357</v>
      </c>
      <c r="H170">
        <v>0.95</v>
      </c>
    </row>
    <row r="171" spans="4:8">
      <c r="D171" s="2">
        <f t="shared" si="11"/>
        <v>179</v>
      </c>
      <c r="E171" s="2">
        <f t="shared" si="8"/>
        <v>0.42525649072480642</v>
      </c>
      <c r="F171" s="2">
        <f t="shared" si="9"/>
        <v>0.57474350927519358</v>
      </c>
      <c r="G171" s="4">
        <f t="shared" si="10"/>
        <v>0.94832813805315896</v>
      </c>
      <c r="H171">
        <v>0.95</v>
      </c>
    </row>
    <row r="172" spans="4:8">
      <c r="D172" s="2">
        <f t="shared" si="11"/>
        <v>180</v>
      </c>
      <c r="E172" s="2">
        <f t="shared" si="8"/>
        <v>0.42546440075000702</v>
      </c>
      <c r="F172" s="2">
        <f t="shared" si="9"/>
        <v>0.57453559924999298</v>
      </c>
      <c r="G172" s="4">
        <f t="shared" si="10"/>
        <v>0.95612898854609985</v>
      </c>
      <c r="H172">
        <v>0.95</v>
      </c>
    </row>
    <row r="173" spans="4:8">
      <c r="D173" s="2">
        <f t="shared" si="11"/>
        <v>181</v>
      </c>
      <c r="E173" s="2">
        <f t="shared" si="8"/>
        <v>0.42567058537528335</v>
      </c>
      <c r="F173" s="2">
        <f t="shared" si="9"/>
        <v>0.57432941462471665</v>
      </c>
      <c r="G173" s="4">
        <f t="shared" si="10"/>
        <v>0.94701111134655902</v>
      </c>
      <c r="H173">
        <v>0.95</v>
      </c>
    </row>
    <row r="174" spans="4:8">
      <c r="D174" s="2">
        <f t="shared" si="11"/>
        <v>182</v>
      </c>
      <c r="E174" s="2">
        <f t="shared" si="8"/>
        <v>0.42587506833388988</v>
      </c>
      <c r="F174" s="2">
        <f t="shared" si="9"/>
        <v>0.57412493166611012</v>
      </c>
      <c r="G174" s="4">
        <f t="shared" si="10"/>
        <v>0.95494541794808252</v>
      </c>
      <c r="H174">
        <v>0.95</v>
      </c>
    </row>
    <row r="175" spans="4:8">
      <c r="D175" s="2">
        <f t="shared" si="11"/>
        <v>183</v>
      </c>
      <c r="E175" s="2">
        <f t="shared" si="8"/>
        <v>0.42607787290454269</v>
      </c>
      <c r="F175" s="2">
        <f t="shared" si="9"/>
        <v>0.57392212709545731</v>
      </c>
      <c r="G175" s="4">
        <f t="shared" si="10"/>
        <v>0.9618218170027365</v>
      </c>
      <c r="H175">
        <v>0.95</v>
      </c>
    </row>
    <row r="176" spans="4:8">
      <c r="D176" s="2">
        <f t="shared" si="11"/>
        <v>184</v>
      </c>
      <c r="E176" s="2">
        <f t="shared" si="8"/>
        <v>0.4262790219225514</v>
      </c>
      <c r="F176" s="2">
        <f t="shared" si="9"/>
        <v>0.5737209780774486</v>
      </c>
      <c r="G176" s="4">
        <f t="shared" si="10"/>
        <v>0.95375527195785392</v>
      </c>
      <c r="H176">
        <v>0.95</v>
      </c>
    </row>
    <row r="177" spans="4:8">
      <c r="D177" s="2">
        <f t="shared" si="11"/>
        <v>185</v>
      </c>
      <c r="E177" s="2">
        <f t="shared" si="8"/>
        <v>0.42647853779061923</v>
      </c>
      <c r="F177" s="2">
        <f t="shared" si="9"/>
        <v>0.57352146220938072</v>
      </c>
      <c r="G177" s="4">
        <f t="shared" si="10"/>
        <v>0.96075642426095931</v>
      </c>
      <c r="H177">
        <v>0.95</v>
      </c>
    </row>
    <row r="178" spans="4:8">
      <c r="D178" s="2">
        <f t="shared" si="11"/>
        <v>186</v>
      </c>
      <c r="E178" s="2">
        <f t="shared" si="8"/>
        <v>0.42667644248932335</v>
      </c>
      <c r="F178" s="2">
        <f t="shared" si="9"/>
        <v>0.57332355751067665</v>
      </c>
      <c r="G178" s="4">
        <f t="shared" si="10"/>
        <v>0.95255887251365257</v>
      </c>
      <c r="H178">
        <v>0.95</v>
      </c>
    </row>
    <row r="179" spans="4:8">
      <c r="D179" s="2">
        <f t="shared" si="11"/>
        <v>187</v>
      </c>
      <c r="E179" s="2">
        <f t="shared" si="8"/>
        <v>0.42687275758728693</v>
      </c>
      <c r="F179" s="2">
        <f t="shared" si="9"/>
        <v>0.57312724241271307</v>
      </c>
      <c r="G179" s="4">
        <f t="shared" si="10"/>
        <v>0.959683847396826</v>
      </c>
      <c r="H179">
        <v>0.95</v>
      </c>
    </row>
    <row r="180" spans="4:8">
      <c r="D180" s="2">
        <f t="shared" si="11"/>
        <v>188</v>
      </c>
      <c r="E180" s="2">
        <f t="shared" si="8"/>
        <v>0.42706750425105272</v>
      </c>
      <c r="F180" s="2">
        <f t="shared" si="9"/>
        <v>0.57293249574894722</v>
      </c>
      <c r="G180" s="4">
        <f t="shared" si="10"/>
        <v>0.95135653300211742</v>
      </c>
      <c r="H180">
        <v>0.95</v>
      </c>
    </row>
    <row r="181" spans="4:8">
      <c r="D181" s="2">
        <f t="shared" si="11"/>
        <v>189</v>
      </c>
      <c r="E181" s="2">
        <f t="shared" si="8"/>
        <v>0.42726070325466919</v>
      </c>
      <c r="F181" s="2">
        <f t="shared" si="9"/>
        <v>0.57273929674533075</v>
      </c>
      <c r="G181" s="4">
        <f t="shared" si="10"/>
        <v>0.95860438071603016</v>
      </c>
      <c r="H181">
        <v>0.95</v>
      </c>
    </row>
    <row r="182" spans="4:8">
      <c r="D182" s="2">
        <f t="shared" si="11"/>
        <v>190</v>
      </c>
      <c r="E182" s="2">
        <f t="shared" si="8"/>
        <v>0.42745237498899885</v>
      </c>
      <c r="F182" s="2">
        <f t="shared" si="9"/>
        <v>0.5725476250110012</v>
      </c>
      <c r="G182" s="4">
        <f t="shared" si="10"/>
        <v>0.95014855838313139</v>
      </c>
      <c r="H182">
        <v>0.95</v>
      </c>
    </row>
    <row r="183" spans="4:8">
      <c r="D183" s="2">
        <f t="shared" si="11"/>
        <v>191</v>
      </c>
      <c r="E183" s="2">
        <f t="shared" si="8"/>
        <v>0.42764253947075781</v>
      </c>
      <c r="F183" s="2">
        <f t="shared" si="9"/>
        <v>0.57235746052924219</v>
      </c>
      <c r="G183" s="4">
        <f t="shared" si="10"/>
        <v>0.95751831179253855</v>
      </c>
      <c r="H183">
        <v>0.95</v>
      </c>
    </row>
    <row r="184" spans="4:8">
      <c r="D184" s="2">
        <f t="shared" si="11"/>
        <v>192</v>
      </c>
      <c r="E184" s="2">
        <f t="shared" si="8"/>
        <v>0.42783121635129678</v>
      </c>
      <c r="F184" s="2">
        <f t="shared" si="9"/>
        <v>0.57216878364870327</v>
      </c>
      <c r="G184" s="4">
        <f t="shared" si="10"/>
        <v>0.94893524532182638</v>
      </c>
      <c r="H184">
        <v>0.95</v>
      </c>
    </row>
    <row r="185" spans="4:8">
      <c r="D185" s="2">
        <f t="shared" si="11"/>
        <v>193</v>
      </c>
      <c r="E185" s="2">
        <f t="shared" si="8"/>
        <v>0.42801842492513054</v>
      </c>
      <c r="F185" s="2">
        <f t="shared" si="9"/>
        <v>0.57198157507486946</v>
      </c>
      <c r="G185" s="4">
        <f t="shared" si="10"/>
        <v>0.95642592151444816</v>
      </c>
      <c r="H185">
        <v>0.95</v>
      </c>
    </row>
    <row r="186" spans="4:8">
      <c r="D186" s="2">
        <f t="shared" si="11"/>
        <v>194</v>
      </c>
      <c r="E186" s="2">
        <f t="shared" si="8"/>
        <v>0.4282041841382262</v>
      </c>
      <c r="F186" s="2">
        <f t="shared" si="9"/>
        <v>0.57179581586177386</v>
      </c>
      <c r="G186" s="4">
        <f t="shared" si="10"/>
        <v>0.94771688232664142</v>
      </c>
      <c r="H186">
        <v>0.95</v>
      </c>
    </row>
    <row r="187" spans="4:8">
      <c r="D187" s="2">
        <f t="shared" si="11"/>
        <v>195</v>
      </c>
      <c r="E187" s="2">
        <f t="shared" si="8"/>
        <v>0.4283885125960567</v>
      </c>
      <c r="F187" s="2">
        <f t="shared" si="9"/>
        <v>0.5716114874039433</v>
      </c>
      <c r="G187" s="4">
        <f t="shared" si="10"/>
        <v>0.9553274841394096</v>
      </c>
      <c r="H187">
        <v>0.95</v>
      </c>
    </row>
    <row r="188" spans="4:8">
      <c r="D188" s="2">
        <f t="shared" si="11"/>
        <v>196</v>
      </c>
      <c r="E188" s="2">
        <f t="shared" si="8"/>
        <v>0.4285714285714286</v>
      </c>
      <c r="F188" s="2">
        <f t="shared" si="9"/>
        <v>0.5714285714285714</v>
      </c>
      <c r="G188" s="4">
        <f t="shared" si="10"/>
        <v>0.95422326735853902</v>
      </c>
      <c r="H188">
        <v>0.95</v>
      </c>
    </row>
    <row r="189" spans="4:8">
      <c r="D189" s="2">
        <f t="shared" si="11"/>
        <v>197</v>
      </c>
      <c r="E189" s="2">
        <f t="shared" si="8"/>
        <v>0.42875295001209035</v>
      </c>
      <c r="F189" s="2">
        <f t="shared" si="9"/>
        <v>0.57124704998790965</v>
      </c>
      <c r="G189" s="4">
        <f t="shared" si="10"/>
        <v>0.95422326735853924</v>
      </c>
      <c r="H189">
        <v>0.95</v>
      </c>
    </row>
    <row r="190" spans="4:8">
      <c r="D190" s="2">
        <f t="shared" si="11"/>
        <v>198</v>
      </c>
      <c r="E190" s="2">
        <f t="shared" si="8"/>
        <v>0.42893309454812983</v>
      </c>
      <c r="F190" s="2">
        <f t="shared" si="9"/>
        <v>0.57106690545187011</v>
      </c>
      <c r="G190" s="4">
        <f t="shared" si="10"/>
        <v>0.96096094408783228</v>
      </c>
      <c r="H190">
        <v>0.95</v>
      </c>
    </row>
    <row r="191" spans="4:8">
      <c r="D191" s="2">
        <f t="shared" si="11"/>
        <v>199</v>
      </c>
      <c r="E191" s="2">
        <f t="shared" si="8"/>
        <v>0.4291118794991664</v>
      </c>
      <c r="F191" s="2">
        <f t="shared" si="9"/>
        <v>0.5708881205008336</v>
      </c>
      <c r="G191" s="4">
        <f t="shared" si="10"/>
        <v>0.95311353236783225</v>
      </c>
      <c r="H191">
        <v>0.95</v>
      </c>
    </row>
    <row r="192" spans="4:8">
      <c r="D192" s="2">
        <f t="shared" si="11"/>
        <v>200</v>
      </c>
      <c r="E192" s="2">
        <f t="shared" si="8"/>
        <v>0.42928932188134528</v>
      </c>
      <c r="F192" s="2">
        <f t="shared" si="9"/>
        <v>0.57071067811865472</v>
      </c>
      <c r="G192" s="4">
        <f t="shared" si="10"/>
        <v>0.95996280838660408</v>
      </c>
      <c r="H192">
        <v>0.95</v>
      </c>
    </row>
    <row r="193" spans="4:8">
      <c r="D193" s="2">
        <f t="shared" si="11"/>
        <v>201</v>
      </c>
      <c r="E193" s="2">
        <f t="shared" si="8"/>
        <v>0.4294654384141402</v>
      </c>
      <c r="F193" s="2">
        <f t="shared" si="9"/>
        <v>0.5705345615858598</v>
      </c>
      <c r="G193" s="4">
        <f t="shared" si="10"/>
        <v>0.9519985339461714</v>
      </c>
      <c r="H193">
        <v>0.95</v>
      </c>
    </row>
    <row r="194" spans="4:8">
      <c r="D194" s="2">
        <f t="shared" si="11"/>
        <v>202</v>
      </c>
      <c r="E194" s="2">
        <f t="shared" si="8"/>
        <v>0.42964024552697083</v>
      </c>
      <c r="F194" s="2">
        <f t="shared" si="9"/>
        <v>0.57035975447302922</v>
      </c>
      <c r="G194" s="4">
        <f t="shared" si="10"/>
        <v>0.95895861726150622</v>
      </c>
      <c r="H194">
        <v>0.95</v>
      </c>
    </row>
    <row r="195" spans="4:8">
      <c r="D195" s="2">
        <f t="shared" si="11"/>
        <v>203</v>
      </c>
      <c r="E195" s="2">
        <f t="shared" ref="E195:E258" si="12">$B$2-1/SQRT($D195)</f>
        <v>0.42981375936564037</v>
      </c>
      <c r="F195" s="2">
        <f t="shared" ref="F195:F258" si="13">$B$2+1/SQRT($D195)</f>
        <v>0.57018624063435963</v>
      </c>
      <c r="G195" s="4">
        <f t="shared" ref="G195:G258" si="14">BINOMDIST(ROUNDDOWN(F195*D195,0),D195,B$2,1)-BINOMDIST(ROUNDDOWN(E195*D195,0),D195,B$2,1)</f>
        <v>0.95087852053910626</v>
      </c>
      <c r="H195">
        <v>0.95</v>
      </c>
    </row>
    <row r="196" spans="4:8">
      <c r="D196" s="2">
        <f t="shared" ref="D196:D259" si="15">D195+1</f>
        <v>204</v>
      </c>
      <c r="E196" s="2">
        <f t="shared" si="12"/>
        <v>0.42998599579859953</v>
      </c>
      <c r="F196" s="2">
        <f t="shared" si="13"/>
        <v>0.57001400420140047</v>
      </c>
      <c r="G196" s="4">
        <f t="shared" si="14"/>
        <v>0.95794860517120606</v>
      </c>
      <c r="H196">
        <v>0.95</v>
      </c>
    </row>
    <row r="197" spans="4:8">
      <c r="D197" s="2">
        <f t="shared" si="15"/>
        <v>205</v>
      </c>
      <c r="E197" s="2">
        <f t="shared" si="12"/>
        <v>0.43015697042304218</v>
      </c>
      <c r="F197" s="2">
        <f t="shared" si="13"/>
        <v>0.56984302957695787</v>
      </c>
      <c r="G197" s="4">
        <f t="shared" si="14"/>
        <v>0.94975373434763577</v>
      </c>
      <c r="H197">
        <v>0.95</v>
      </c>
    </row>
    <row r="198" spans="4:8">
      <c r="D198" s="2">
        <f t="shared" si="15"/>
        <v>206</v>
      </c>
      <c r="E198" s="2">
        <f t="shared" si="12"/>
        <v>0.43032669857083822</v>
      </c>
      <c r="F198" s="2">
        <f t="shared" si="13"/>
        <v>0.56967330142916173</v>
      </c>
      <c r="G198" s="4">
        <f t="shared" si="14"/>
        <v>0.95693300152213134</v>
      </c>
      <c r="H198">
        <v>0.95</v>
      </c>
    </row>
    <row r="199" spans="4:8">
      <c r="D199" s="2">
        <f t="shared" si="15"/>
        <v>207</v>
      </c>
      <c r="E199" s="2">
        <f t="shared" si="12"/>
        <v>0.43049519531430841</v>
      </c>
      <c r="F199" s="2">
        <f t="shared" si="13"/>
        <v>0.56950480468569165</v>
      </c>
      <c r="G199" s="4">
        <f t="shared" si="14"/>
        <v>0.9486244114213106</v>
      </c>
      <c r="H199">
        <v>0.95</v>
      </c>
    </row>
    <row r="200" spans="4:8">
      <c r="D200" s="2">
        <f t="shared" si="15"/>
        <v>208</v>
      </c>
      <c r="E200" s="2">
        <f t="shared" si="12"/>
        <v>0.43066247547184633</v>
      </c>
      <c r="F200" s="2">
        <f t="shared" si="13"/>
        <v>0.56933752452815367</v>
      </c>
      <c r="G200" s="4">
        <f t="shared" si="14"/>
        <v>0.9559120307046578</v>
      </c>
      <c r="H200">
        <v>0.95</v>
      </c>
    </row>
    <row r="201" spans="4:8">
      <c r="D201" s="2">
        <f t="shared" si="15"/>
        <v>209</v>
      </c>
      <c r="E201" s="2">
        <f t="shared" si="12"/>
        <v>0.43082855361339256</v>
      </c>
      <c r="F201" s="2">
        <f t="shared" si="13"/>
        <v>0.56917144638660744</v>
      </c>
      <c r="G201" s="4">
        <f t="shared" si="14"/>
        <v>0.94749078175501233</v>
      </c>
      <c r="H201">
        <v>0.95</v>
      </c>
    </row>
    <row r="202" spans="4:8">
      <c r="D202" s="2">
        <f t="shared" si="15"/>
        <v>210</v>
      </c>
      <c r="E202" s="2">
        <f t="shared" si="12"/>
        <v>0.43099344406576456</v>
      </c>
      <c r="F202" s="2">
        <f t="shared" si="13"/>
        <v>0.56900655593423544</v>
      </c>
      <c r="G202" s="4">
        <f t="shared" si="14"/>
        <v>0.95488591213516316</v>
      </c>
      <c r="H202">
        <v>0.95</v>
      </c>
    </row>
    <row r="203" spans="4:8">
      <c r="D203" s="2">
        <f t="shared" si="15"/>
        <v>211</v>
      </c>
      <c r="E203" s="2">
        <f t="shared" si="12"/>
        <v>0.43115716091784856</v>
      </c>
      <c r="F203" s="2">
        <f t="shared" si="13"/>
        <v>0.56884283908215139</v>
      </c>
      <c r="G203" s="4">
        <f t="shared" si="14"/>
        <v>0.96135665121779523</v>
      </c>
      <c r="H203">
        <v>0.95</v>
      </c>
    </row>
    <row r="204" spans="4:8">
      <c r="D204" s="2">
        <f t="shared" si="15"/>
        <v>212</v>
      </c>
      <c r="E204" s="2">
        <f t="shared" si="12"/>
        <v>0.4313197180256555</v>
      </c>
      <c r="F204" s="2">
        <f t="shared" si="13"/>
        <v>0.5686802819743445</v>
      </c>
      <c r="G204" s="4">
        <f t="shared" si="14"/>
        <v>0.95385486030331557</v>
      </c>
      <c r="H204">
        <v>0.95</v>
      </c>
    </row>
    <row r="205" spans="4:8">
      <c r="D205" s="2">
        <f t="shared" si="15"/>
        <v>213</v>
      </c>
      <c r="E205" s="2">
        <f t="shared" si="12"/>
        <v>0.43148112901724683</v>
      </c>
      <c r="F205" s="2">
        <f t="shared" si="13"/>
        <v>0.56851887098275311</v>
      </c>
      <c r="G205" s="4">
        <f t="shared" si="14"/>
        <v>0.96042667713748797</v>
      </c>
      <c r="H205">
        <v>0.95</v>
      </c>
    </row>
    <row r="206" spans="4:8">
      <c r="D206" s="2">
        <f t="shared" si="15"/>
        <v>214</v>
      </c>
      <c r="E206" s="2">
        <f t="shared" si="12"/>
        <v>0.43164140729753364</v>
      </c>
      <c r="F206" s="2">
        <f t="shared" si="13"/>
        <v>0.56835859270246636</v>
      </c>
      <c r="G206" s="4">
        <f t="shared" si="14"/>
        <v>0.95281908482401689</v>
      </c>
      <c r="H206">
        <v>0.95</v>
      </c>
    </row>
    <row r="207" spans="4:8">
      <c r="D207" s="2">
        <f t="shared" si="15"/>
        <v>215</v>
      </c>
      <c r="E207" s="2">
        <f t="shared" si="12"/>
        <v>0.43180056605295264</v>
      </c>
      <c r="F207" s="2">
        <f t="shared" si="13"/>
        <v>0.56819943394704731</v>
      </c>
      <c r="G207" s="4">
        <f t="shared" si="14"/>
        <v>0.95949131742681548</v>
      </c>
      <c r="H207">
        <v>0.95</v>
      </c>
    </row>
    <row r="208" spans="4:8">
      <c r="D208" s="2">
        <f t="shared" si="15"/>
        <v>216</v>
      </c>
      <c r="E208" s="2">
        <f t="shared" si="12"/>
        <v>0.43195861825602283</v>
      </c>
      <c r="F208" s="2">
        <f t="shared" si="13"/>
        <v>0.56804138174397711</v>
      </c>
      <c r="G208" s="4">
        <f t="shared" si="14"/>
        <v>0.95177879049347303</v>
      </c>
      <c r="H208">
        <v>0.95</v>
      </c>
    </row>
    <row r="209" spans="4:8">
      <c r="D209" s="2">
        <f t="shared" si="15"/>
        <v>217</v>
      </c>
      <c r="E209" s="2">
        <f t="shared" si="12"/>
        <v>0.43211557666978695</v>
      </c>
      <c r="F209" s="2">
        <f t="shared" si="13"/>
        <v>0.56788442333021305</v>
      </c>
      <c r="G209" s="4">
        <f t="shared" si="14"/>
        <v>0.95855076536177386</v>
      </c>
      <c r="H209">
        <v>0.95</v>
      </c>
    </row>
    <row r="210" spans="4:8">
      <c r="D210" s="2">
        <f t="shared" si="15"/>
        <v>218</v>
      </c>
      <c r="E210" s="2">
        <f t="shared" si="12"/>
        <v>0.43227145385214039</v>
      </c>
      <c r="F210" s="2">
        <f t="shared" si="13"/>
        <v>0.56772854614785961</v>
      </c>
      <c r="G210" s="4">
        <f t="shared" si="14"/>
        <v>0.95073417734889498</v>
      </c>
      <c r="H210">
        <v>0.95</v>
      </c>
    </row>
    <row r="211" spans="4:8">
      <c r="D211" s="2">
        <f t="shared" si="15"/>
        <v>219</v>
      </c>
      <c r="E211" s="2">
        <f t="shared" si="12"/>
        <v>0.43242626216005142</v>
      </c>
      <c r="F211" s="2">
        <f t="shared" si="13"/>
        <v>0.56757373783994858</v>
      </c>
      <c r="G211" s="4">
        <f t="shared" si="14"/>
        <v>0.95760521036021595</v>
      </c>
      <c r="H211">
        <v>0.95</v>
      </c>
    </row>
    <row r="212" spans="4:8">
      <c r="D212" s="2">
        <f t="shared" si="15"/>
        <v>220</v>
      </c>
      <c r="E212" s="2">
        <f t="shared" si="12"/>
        <v>0.43258001375367577</v>
      </c>
      <c r="F212" s="2">
        <f t="shared" si="13"/>
        <v>0.56741998624632417</v>
      </c>
      <c r="G212" s="4">
        <f t="shared" si="14"/>
        <v>0.94968544073137739</v>
      </c>
      <c r="H212">
        <v>0.95</v>
      </c>
    </row>
    <row r="213" spans="4:8">
      <c r="D213" s="2">
        <f t="shared" si="15"/>
        <v>221</v>
      </c>
      <c r="E213" s="2">
        <f t="shared" si="12"/>
        <v>0.43273272060036877</v>
      </c>
      <c r="F213" s="2">
        <f t="shared" si="13"/>
        <v>0.56726727939963129</v>
      </c>
      <c r="G213" s="4">
        <f t="shared" si="14"/>
        <v>0.95665483800475548</v>
      </c>
      <c r="H213">
        <v>0.95</v>
      </c>
    </row>
    <row r="214" spans="4:8">
      <c r="D214" s="2">
        <f t="shared" si="15"/>
        <v>222</v>
      </c>
      <c r="E214" s="2">
        <f t="shared" si="12"/>
        <v>0.43288439447859756</v>
      </c>
      <c r="F214" s="2">
        <f t="shared" si="13"/>
        <v>0.56711560552140239</v>
      </c>
      <c r="G214" s="4">
        <f t="shared" si="14"/>
        <v>0.94863277135154445</v>
      </c>
      <c r="H214">
        <v>0.95</v>
      </c>
    </row>
    <row r="215" spans="4:8">
      <c r="D215" s="2">
        <f t="shared" si="15"/>
        <v>223</v>
      </c>
      <c r="E215" s="2">
        <f t="shared" si="12"/>
        <v>0.43303504698175749</v>
      </c>
      <c r="F215" s="2">
        <f t="shared" si="13"/>
        <v>0.56696495301824257</v>
      </c>
      <c r="G215" s="4">
        <f t="shared" si="14"/>
        <v>0.95569983006984904</v>
      </c>
      <c r="H215">
        <v>0.95</v>
      </c>
    </row>
    <row r="216" spans="4:8">
      <c r="D216" s="2">
        <f t="shared" si="15"/>
        <v>224</v>
      </c>
      <c r="E216" s="2">
        <f t="shared" si="12"/>
        <v>0.43318468952189393</v>
      </c>
      <c r="F216" s="2">
        <f t="shared" si="13"/>
        <v>0.56681531047810607</v>
      </c>
      <c r="G216" s="4">
        <f t="shared" si="14"/>
        <v>0.9475763553575709</v>
      </c>
      <c r="H216">
        <v>0.95</v>
      </c>
    </row>
    <row r="217" spans="4:8">
      <c r="D217" s="2">
        <f t="shared" si="15"/>
        <v>225</v>
      </c>
      <c r="E217" s="2">
        <f t="shared" si="12"/>
        <v>0.43333333333333335</v>
      </c>
      <c r="F217" s="2">
        <f t="shared" si="13"/>
        <v>0.56666666666666665</v>
      </c>
      <c r="G217" s="4">
        <f t="shared" si="14"/>
        <v>0.95474036455265099</v>
      </c>
      <c r="H217">
        <v>0.95</v>
      </c>
    </row>
    <row r="218" spans="4:8">
      <c r="D218" s="2">
        <f t="shared" si="15"/>
        <v>226</v>
      </c>
      <c r="E218" s="2">
        <f t="shared" si="12"/>
        <v>0.43348098947622604</v>
      </c>
      <c r="F218" s="2">
        <f t="shared" si="13"/>
        <v>0.56651901052377396</v>
      </c>
      <c r="G218" s="4">
        <f t="shared" si="14"/>
        <v>0.96103685700926444</v>
      </c>
      <c r="H218">
        <v>0.95</v>
      </c>
    </row>
    <row r="219" spans="4:8">
      <c r="D219" s="2">
        <f t="shared" si="15"/>
        <v>227</v>
      </c>
      <c r="E219" s="2">
        <f t="shared" si="12"/>
        <v>0.43362766884000281</v>
      </c>
      <c r="F219" s="2">
        <f t="shared" si="13"/>
        <v>0.56637233115999719</v>
      </c>
      <c r="G219" s="4">
        <f t="shared" si="14"/>
        <v>0.95377661570725092</v>
      </c>
      <c r="H219">
        <v>0.95</v>
      </c>
    </row>
    <row r="220" spans="4:8">
      <c r="D220" s="2">
        <f t="shared" si="15"/>
        <v>228</v>
      </c>
      <c r="E220" s="2">
        <f t="shared" si="12"/>
        <v>0.43377338214674782</v>
      </c>
      <c r="F220" s="2">
        <f t="shared" si="13"/>
        <v>0.56622661785325223</v>
      </c>
      <c r="G220" s="4">
        <f t="shared" si="14"/>
        <v>0.96016450243421636</v>
      </c>
      <c r="H220">
        <v>0.95</v>
      </c>
    </row>
    <row r="221" spans="4:8">
      <c r="D221" s="2">
        <f t="shared" si="15"/>
        <v>229</v>
      </c>
      <c r="E221" s="2">
        <f t="shared" si="12"/>
        <v>0.43391813995449102</v>
      </c>
      <c r="F221" s="2">
        <f t="shared" si="13"/>
        <v>0.56608186004550898</v>
      </c>
      <c r="G221" s="4">
        <f t="shared" si="14"/>
        <v>0.9528087540819532</v>
      </c>
      <c r="H221">
        <v>0.95</v>
      </c>
    </row>
    <row r="222" spans="4:8">
      <c r="D222" s="2">
        <f t="shared" si="15"/>
        <v>230</v>
      </c>
      <c r="E222" s="2">
        <f t="shared" si="12"/>
        <v>0.4340619526604213</v>
      </c>
      <c r="F222" s="2">
        <f t="shared" si="13"/>
        <v>0.56593804733957875</v>
      </c>
      <c r="G222" s="4">
        <f t="shared" si="14"/>
        <v>0.95928747089990807</v>
      </c>
      <c r="H222">
        <v>0.95</v>
      </c>
    </row>
    <row r="223" spans="4:8">
      <c r="D223" s="2">
        <f t="shared" si="15"/>
        <v>231</v>
      </c>
      <c r="E223" s="2">
        <f t="shared" si="12"/>
        <v>0.43420483050402309</v>
      </c>
      <c r="F223" s="2">
        <f t="shared" si="13"/>
        <v>0.56579516949597686</v>
      </c>
      <c r="G223" s="4">
        <f t="shared" si="14"/>
        <v>0.95183694655926032</v>
      </c>
      <c r="H223">
        <v>0.95</v>
      </c>
    </row>
    <row r="224" spans="4:8">
      <c r="D224" s="2">
        <f t="shared" si="15"/>
        <v>232</v>
      </c>
      <c r="E224" s="2">
        <f t="shared" si="12"/>
        <v>0.43434678357013873</v>
      </c>
      <c r="F224" s="2">
        <f t="shared" si="13"/>
        <v>0.56565321642986133</v>
      </c>
      <c r="G224" s="4">
        <f t="shared" si="14"/>
        <v>0.95840592030998428</v>
      </c>
      <c r="H224">
        <v>0.95</v>
      </c>
    </row>
    <row r="225" spans="4:8">
      <c r="D225" s="2">
        <f t="shared" si="15"/>
        <v>233</v>
      </c>
      <c r="E225" s="2">
        <f t="shared" si="12"/>
        <v>0.43448782179195816</v>
      </c>
      <c r="F225" s="2">
        <f t="shared" si="13"/>
        <v>0.56551217820804189</v>
      </c>
      <c r="G225" s="4">
        <f t="shared" si="14"/>
        <v>0.95086135639826175</v>
      </c>
      <c r="H225">
        <v>0.95</v>
      </c>
    </row>
    <row r="226" spans="4:8">
      <c r="D226" s="2">
        <f t="shared" si="15"/>
        <v>234</v>
      </c>
      <c r="E226" s="2">
        <f t="shared" si="12"/>
        <v>0.43462795495393869</v>
      </c>
      <c r="F226" s="2">
        <f t="shared" si="13"/>
        <v>0.56537204504606131</v>
      </c>
      <c r="G226" s="4">
        <f t="shared" si="14"/>
        <v>0.95752000560822903</v>
      </c>
      <c r="H226">
        <v>0.95</v>
      </c>
    </row>
    <row r="227" spans="4:8">
      <c r="D227" s="2">
        <f t="shared" si="15"/>
        <v>235</v>
      </c>
      <c r="E227" s="2">
        <f t="shared" si="12"/>
        <v>0.4347671926946558</v>
      </c>
      <c r="F227" s="2">
        <f t="shared" si="13"/>
        <v>0.5652328073053442</v>
      </c>
      <c r="G227" s="4">
        <f t="shared" si="14"/>
        <v>0.94988214327914855</v>
      </c>
      <c r="H227">
        <v>0.95</v>
      </c>
    </row>
    <row r="228" spans="4:8">
      <c r="D228" s="2">
        <f t="shared" si="15"/>
        <v>236</v>
      </c>
      <c r="E228" s="2">
        <f t="shared" si="12"/>
        <v>0.43490554450958807</v>
      </c>
      <c r="F228" s="2">
        <f t="shared" si="13"/>
        <v>0.56509445549041193</v>
      </c>
      <c r="G228" s="4">
        <f t="shared" si="14"/>
        <v>0.95662987879544137</v>
      </c>
      <c r="H228">
        <v>0.95</v>
      </c>
    </row>
    <row r="229" spans="4:8">
      <c r="D229" s="2">
        <f t="shared" si="15"/>
        <v>237</v>
      </c>
      <c r="E229" s="2">
        <f t="shared" si="12"/>
        <v>0.43504301975383691</v>
      </c>
      <c r="F229" s="2">
        <f t="shared" si="13"/>
        <v>0.56495698024616314</v>
      </c>
      <c r="G229" s="4">
        <f t="shared" si="14"/>
        <v>0.94889946334959185</v>
      </c>
      <c r="H229">
        <v>0.95</v>
      </c>
    </row>
    <row r="230" spans="4:8">
      <c r="D230" s="2">
        <f t="shared" si="15"/>
        <v>238</v>
      </c>
      <c r="E230" s="2">
        <f t="shared" si="12"/>
        <v>0.43517962764478357</v>
      </c>
      <c r="F230" s="2">
        <f t="shared" si="13"/>
        <v>0.56482037235521643</v>
      </c>
      <c r="G230" s="4">
        <f t="shared" si="14"/>
        <v>0.95573568894909333</v>
      </c>
      <c r="H230">
        <v>0.95</v>
      </c>
    </row>
    <row r="231" spans="4:8">
      <c r="D231" s="2">
        <f t="shared" si="15"/>
        <v>239</v>
      </c>
      <c r="E231" s="2">
        <f t="shared" si="12"/>
        <v>0.43531537726468494</v>
      </c>
      <c r="F231" s="2">
        <f t="shared" si="13"/>
        <v>0.56468462273531506</v>
      </c>
      <c r="G231" s="4">
        <f t="shared" si="14"/>
        <v>0.94791346927274089</v>
      </c>
      <c r="H231">
        <v>0.95</v>
      </c>
    </row>
    <row r="232" spans="4:8">
      <c r="D232" s="2">
        <f t="shared" si="15"/>
        <v>240</v>
      </c>
      <c r="E232" s="2">
        <f t="shared" si="12"/>
        <v>0.43545027756320975</v>
      </c>
      <c r="F232" s="2">
        <f t="shared" si="13"/>
        <v>0.56454972243679025</v>
      </c>
      <c r="G232" s="4">
        <f t="shared" si="14"/>
        <v>0.95483758224551241</v>
      </c>
      <c r="H232">
        <v>0.95</v>
      </c>
    </row>
    <row r="233" spans="4:8">
      <c r="D233" s="2">
        <f t="shared" si="15"/>
        <v>241</v>
      </c>
      <c r="E233" s="2">
        <f t="shared" si="12"/>
        <v>0.43558433735991692</v>
      </c>
      <c r="F233" s="2">
        <f t="shared" si="13"/>
        <v>0.56441566264008314</v>
      </c>
      <c r="G233" s="4">
        <f t="shared" si="14"/>
        <v>0.96094709369207509</v>
      </c>
      <c r="H233">
        <v>0.95</v>
      </c>
    </row>
    <row r="234" spans="4:8">
      <c r="D234" s="2">
        <f t="shared" si="15"/>
        <v>242</v>
      </c>
      <c r="E234" s="2">
        <f t="shared" si="12"/>
        <v>0.43571756534667749</v>
      </c>
      <c r="F234" s="2">
        <f t="shared" si="13"/>
        <v>0.56428243465332251</v>
      </c>
      <c r="G234" s="4">
        <f t="shared" si="14"/>
        <v>0.95393570198435296</v>
      </c>
      <c r="H234">
        <v>0.95</v>
      </c>
    </row>
    <row r="235" spans="4:8">
      <c r="D235" s="2">
        <f t="shared" si="15"/>
        <v>243</v>
      </c>
      <c r="E235" s="2">
        <f t="shared" si="12"/>
        <v>0.43584997009004156</v>
      </c>
      <c r="F235" s="2">
        <f t="shared" si="13"/>
        <v>0.56415002990995844</v>
      </c>
      <c r="G235" s="4">
        <f t="shared" si="14"/>
        <v>0.96012824502547978</v>
      </c>
      <c r="H235">
        <v>0.95</v>
      </c>
    </row>
    <row r="236" spans="4:8">
      <c r="D236" s="2">
        <f t="shared" si="15"/>
        <v>244</v>
      </c>
      <c r="E236" s="2">
        <f t="shared" si="12"/>
        <v>0.43598156003355204</v>
      </c>
      <c r="F236" s="2">
        <f t="shared" si="13"/>
        <v>0.56401843996644796</v>
      </c>
      <c r="G236" s="4">
        <f t="shared" si="14"/>
        <v>0.95303018861513156</v>
      </c>
      <c r="H236">
        <v>0.95</v>
      </c>
    </row>
    <row r="237" spans="4:8">
      <c r="D237" s="2">
        <f t="shared" si="15"/>
        <v>245</v>
      </c>
      <c r="E237" s="2">
        <f t="shared" si="12"/>
        <v>0.43611234350000599</v>
      </c>
      <c r="F237" s="2">
        <f t="shared" si="13"/>
        <v>0.56388765649999395</v>
      </c>
      <c r="G237" s="4">
        <f t="shared" si="14"/>
        <v>0.95930528196341036</v>
      </c>
      <c r="H237">
        <v>0.95</v>
      </c>
    </row>
    <row r="238" spans="4:8">
      <c r="D238" s="2">
        <f t="shared" si="15"/>
        <v>246</v>
      </c>
      <c r="E238" s="2">
        <f t="shared" si="12"/>
        <v>0.43624232869366619</v>
      </c>
      <c r="F238" s="2">
        <f t="shared" si="13"/>
        <v>0.56375767130633381</v>
      </c>
      <c r="G238" s="4">
        <f t="shared" si="14"/>
        <v>0.95212117976561472</v>
      </c>
      <c r="H238">
        <v>0.95</v>
      </c>
    </row>
    <row r="239" spans="4:8">
      <c r="D239" s="2">
        <f t="shared" si="15"/>
        <v>247</v>
      </c>
      <c r="E239" s="2">
        <f t="shared" si="12"/>
        <v>0.43637152370242221</v>
      </c>
      <c r="F239" s="2">
        <f t="shared" si="13"/>
        <v>0.56362847629757773</v>
      </c>
      <c r="G239" s="4">
        <f t="shared" si="14"/>
        <v>0.95847833494783718</v>
      </c>
      <c r="H239">
        <v>0.95</v>
      </c>
    </row>
    <row r="240" spans="4:8">
      <c r="D240" s="2">
        <f t="shared" si="15"/>
        <v>248</v>
      </c>
      <c r="E240" s="2">
        <f t="shared" si="12"/>
        <v>0.43649993649990476</v>
      </c>
      <c r="F240" s="2">
        <f t="shared" si="13"/>
        <v>0.56350006350009529</v>
      </c>
      <c r="G240" s="4">
        <f t="shared" si="14"/>
        <v>0.95120881027186988</v>
      </c>
      <c r="H240">
        <v>0.95</v>
      </c>
    </row>
    <row r="241" spans="4:8">
      <c r="D241" s="2">
        <f t="shared" si="15"/>
        <v>249</v>
      </c>
      <c r="E241" s="2">
        <f t="shared" si="12"/>
        <v>0.43662757494755222</v>
      </c>
      <c r="F241" s="2">
        <f t="shared" si="13"/>
        <v>0.56337242505244778</v>
      </c>
      <c r="G241" s="4">
        <f t="shared" si="14"/>
        <v>0.95764753212772669</v>
      </c>
      <c r="H241">
        <v>0.95</v>
      </c>
    </row>
    <row r="242" spans="4:8">
      <c r="D242" s="2">
        <f t="shared" si="15"/>
        <v>250</v>
      </c>
      <c r="E242" s="2">
        <f t="shared" si="12"/>
        <v>0.43675444679663245</v>
      </c>
      <c r="F242" s="2">
        <f t="shared" si="13"/>
        <v>0.56324555320336755</v>
      </c>
      <c r="G242" s="4">
        <f t="shared" si="14"/>
        <v>0.95029321220979845</v>
      </c>
      <c r="H242">
        <v>0.95</v>
      </c>
    </row>
    <row r="243" spans="4:8">
      <c r="D243" s="2">
        <f t="shared" si="15"/>
        <v>251</v>
      </c>
      <c r="E243" s="2">
        <f t="shared" si="12"/>
        <v>0.43688055969021966</v>
      </c>
      <c r="F243" s="2">
        <f t="shared" si="13"/>
        <v>0.56311944030978034</v>
      </c>
      <c r="G243" s="4">
        <f t="shared" si="14"/>
        <v>0.95681299937108211</v>
      </c>
      <c r="H243">
        <v>0.95</v>
      </c>
    </row>
    <row r="244" spans="4:8">
      <c r="D244" s="2">
        <f t="shared" si="15"/>
        <v>252</v>
      </c>
      <c r="E244" s="2">
        <f t="shared" si="12"/>
        <v>0.43700592116512882</v>
      </c>
      <c r="F244" s="2">
        <f t="shared" si="13"/>
        <v>0.56299407883487118</v>
      </c>
      <c r="G244" s="4">
        <f t="shared" si="14"/>
        <v>0.94937451492798086</v>
      </c>
      <c r="H244">
        <v>0.95</v>
      </c>
    </row>
    <row r="245" spans="4:8">
      <c r="D245" s="2">
        <f t="shared" si="15"/>
        <v>253</v>
      </c>
      <c r="E245" s="2">
        <f t="shared" si="12"/>
        <v>0.43713053865380685</v>
      </c>
      <c r="F245" s="2">
        <f t="shared" si="13"/>
        <v>0.56286946134619309</v>
      </c>
      <c r="G245" s="4">
        <f t="shared" si="14"/>
        <v>0.95597486027890166</v>
      </c>
      <c r="H245">
        <v>0.95</v>
      </c>
    </row>
    <row r="246" spans="4:8">
      <c r="D246" s="2">
        <f t="shared" si="15"/>
        <v>254</v>
      </c>
      <c r="E246" s="2">
        <f t="shared" si="12"/>
        <v>0.43725441948618415</v>
      </c>
      <c r="F246" s="2">
        <f t="shared" si="13"/>
        <v>0.56274558051381585</v>
      </c>
      <c r="G246" s="4">
        <f t="shared" si="14"/>
        <v>0.94845284508168137</v>
      </c>
      <c r="H246">
        <v>0.95</v>
      </c>
    </row>
    <row r="247" spans="4:8">
      <c r="D247" s="2">
        <f t="shared" si="15"/>
        <v>255</v>
      </c>
      <c r="E247" s="2">
        <f t="shared" si="12"/>
        <v>0.43737757089148505</v>
      </c>
      <c r="F247" s="2">
        <f t="shared" si="13"/>
        <v>0.5626224291085149</v>
      </c>
      <c r="G247" s="4">
        <f t="shared" si="14"/>
        <v>0.95513323620089141</v>
      </c>
      <c r="H247">
        <v>0.95</v>
      </c>
    </row>
    <row r="248" spans="4:8">
      <c r="D248" s="2">
        <f t="shared" si="15"/>
        <v>256</v>
      </c>
      <c r="E248" s="2">
        <f t="shared" si="12"/>
        <v>0.4375</v>
      </c>
      <c r="F248" s="2">
        <f t="shared" si="13"/>
        <v>0.5625</v>
      </c>
      <c r="G248" s="4">
        <f t="shared" si="14"/>
        <v>0.95428824625277664</v>
      </c>
      <c r="H248">
        <v>0.95</v>
      </c>
    </row>
    <row r="249" spans="4:8">
      <c r="D249" s="2">
        <f t="shared" si="15"/>
        <v>257</v>
      </c>
      <c r="E249" s="2">
        <f t="shared" si="12"/>
        <v>0.43762171384481946</v>
      </c>
      <c r="F249" s="2">
        <f t="shared" si="13"/>
        <v>0.56237828615518048</v>
      </c>
      <c r="G249" s="4">
        <f t="shared" si="14"/>
        <v>0.95428824625277675</v>
      </c>
      <c r="H249">
        <v>0.95</v>
      </c>
    </row>
    <row r="250" spans="4:8">
      <c r="D250" s="2">
        <f t="shared" si="15"/>
        <v>258</v>
      </c>
      <c r="E250" s="2">
        <f t="shared" si="12"/>
        <v>0.43774271936353099</v>
      </c>
      <c r="F250" s="2">
        <f t="shared" si="13"/>
        <v>0.56225728063646907</v>
      </c>
      <c r="G250" s="4">
        <f t="shared" si="14"/>
        <v>0.96027893360906291</v>
      </c>
      <c r="H250">
        <v>0.95</v>
      </c>
    </row>
    <row r="251" spans="4:8">
      <c r="D251" s="2">
        <f t="shared" si="15"/>
        <v>259</v>
      </c>
      <c r="E251" s="2">
        <f t="shared" si="12"/>
        <v>0.43786302339987998</v>
      </c>
      <c r="F251" s="2">
        <f t="shared" si="13"/>
        <v>0.56213697660011996</v>
      </c>
      <c r="G251" s="4">
        <f t="shared" si="14"/>
        <v>0.9534400073350725</v>
      </c>
      <c r="H251">
        <v>0.95</v>
      </c>
    </row>
    <row r="252" spans="4:8">
      <c r="D252" s="2">
        <f t="shared" si="15"/>
        <v>260</v>
      </c>
      <c r="E252" s="2">
        <f t="shared" si="12"/>
        <v>0.43798263270539578</v>
      </c>
      <c r="F252" s="2">
        <f t="shared" si="13"/>
        <v>0.56201736729460428</v>
      </c>
      <c r="G252" s="4">
        <f t="shared" si="14"/>
        <v>0.959506041256181</v>
      </c>
      <c r="H252">
        <v>0.95</v>
      </c>
    </row>
    <row r="253" spans="4:8">
      <c r="D253" s="2">
        <f t="shared" si="15"/>
        <v>261</v>
      </c>
      <c r="E253" s="2">
        <f t="shared" si="12"/>
        <v>0.43810155394098271</v>
      </c>
      <c r="F253" s="2">
        <f t="shared" si="13"/>
        <v>0.56189844605901729</v>
      </c>
      <c r="G253" s="4">
        <f t="shared" si="14"/>
        <v>0.95258863415316275</v>
      </c>
      <c r="H253">
        <v>0.95</v>
      </c>
    </row>
    <row r="254" spans="4:8">
      <c r="D254" s="2">
        <f t="shared" si="15"/>
        <v>262</v>
      </c>
      <c r="E254" s="2">
        <f t="shared" si="12"/>
        <v>0.43821979367847846</v>
      </c>
      <c r="F254" s="2">
        <f t="shared" si="13"/>
        <v>0.56178020632152159</v>
      </c>
      <c r="G254" s="4">
        <f t="shared" si="14"/>
        <v>0.95872959760176069</v>
      </c>
      <c r="H254">
        <v>0.95</v>
      </c>
    </row>
    <row r="255" spans="4:8">
      <c r="D255" s="2">
        <f t="shared" si="15"/>
        <v>263</v>
      </c>
      <c r="E255" s="2">
        <f t="shared" si="12"/>
        <v>0.43833735840217924</v>
      </c>
      <c r="F255" s="2">
        <f t="shared" si="13"/>
        <v>0.56166264159782076</v>
      </c>
      <c r="G255" s="4">
        <f t="shared" si="14"/>
        <v>0.95173423923857559</v>
      </c>
      <c r="H255">
        <v>0.95</v>
      </c>
    </row>
    <row r="256" spans="4:8">
      <c r="D256" s="2">
        <f t="shared" si="15"/>
        <v>264</v>
      </c>
      <c r="E256" s="2">
        <f t="shared" si="12"/>
        <v>0.43845425451033365</v>
      </c>
      <c r="F256" s="2">
        <f t="shared" si="13"/>
        <v>0.5615457454896664</v>
      </c>
      <c r="G256" s="4">
        <f t="shared" si="14"/>
        <v>0.95794970967613557</v>
      </c>
      <c r="H256">
        <v>0.95</v>
      </c>
    </row>
    <row r="257" spans="4:8">
      <c r="D257" s="2">
        <f t="shared" si="15"/>
        <v>265</v>
      </c>
      <c r="E257" s="2">
        <f t="shared" si="12"/>
        <v>0.43857048831660489</v>
      </c>
      <c r="F257" s="2">
        <f t="shared" si="13"/>
        <v>0.56142951168339517</v>
      </c>
      <c r="G257" s="4">
        <f t="shared" si="14"/>
        <v>0.95087693297132614</v>
      </c>
      <c r="H257">
        <v>0.95</v>
      </c>
    </row>
    <row r="258" spans="4:8">
      <c r="D258" s="2">
        <f t="shared" si="15"/>
        <v>266</v>
      </c>
      <c r="E258" s="2">
        <f t="shared" si="12"/>
        <v>0.4386860660515034</v>
      </c>
      <c r="F258" s="2">
        <f t="shared" si="13"/>
        <v>0.5613139339484966</v>
      </c>
      <c r="G258" s="4">
        <f t="shared" si="14"/>
        <v>0.9571664827256029</v>
      </c>
      <c r="H258">
        <v>0.95</v>
      </c>
    </row>
    <row r="259" spans="4:8">
      <c r="D259" s="2">
        <f t="shared" si="15"/>
        <v>267</v>
      </c>
      <c r="E259" s="2">
        <f t="shared" ref="E259:E322" si="16">$B$2-1/SQRT($D259)</f>
        <v>0.43880099386378957</v>
      </c>
      <c r="F259" s="2">
        <f t="shared" ref="F259:F322" si="17">$B$2+1/SQRT($D259)</f>
        <v>0.56119900613621043</v>
      </c>
      <c r="G259" s="4">
        <f t="shared" ref="G259:G322" si="18">BINOMDIST(ROUNDDOWN(F259*D259,0),D259,B$2,1)-BINOMDIST(ROUNDDOWN(E259*D259,0),D259,B$2,1)</f>
        <v>0.95001682360321937</v>
      </c>
      <c r="H259">
        <v>0.95</v>
      </c>
    </row>
    <row r="260" spans="4:8">
      <c r="D260" s="2">
        <f t="shared" ref="D260:D323" si="19">D259+1</f>
        <v>268</v>
      </c>
      <c r="E260" s="2">
        <f t="shared" si="16"/>
        <v>0.43891527782184736</v>
      </c>
      <c r="F260" s="2">
        <f t="shared" si="17"/>
        <v>0.56108472217815264</v>
      </c>
      <c r="G260" s="4">
        <f t="shared" si="18"/>
        <v>0.95638002022214097</v>
      </c>
      <c r="H260">
        <v>0.95</v>
      </c>
    </row>
    <row r="261" spans="4:8">
      <c r="D261" s="2">
        <f t="shared" si="19"/>
        <v>269</v>
      </c>
      <c r="E261" s="2">
        <f t="shared" si="16"/>
        <v>0.43902892391503079</v>
      </c>
      <c r="F261" s="2">
        <f t="shared" si="17"/>
        <v>0.56097107608496921</v>
      </c>
      <c r="G261" s="4">
        <f t="shared" si="18"/>
        <v>0.94915401728201032</v>
      </c>
      <c r="H261">
        <v>0.95</v>
      </c>
    </row>
    <row r="262" spans="4:8">
      <c r="D262" s="2">
        <f t="shared" si="19"/>
        <v>270</v>
      </c>
      <c r="E262" s="2">
        <f t="shared" si="16"/>
        <v>0.43914193805498153</v>
      </c>
      <c r="F262" s="2">
        <f t="shared" si="17"/>
        <v>0.56085806194501842</v>
      </c>
      <c r="G262" s="4">
        <f t="shared" si="18"/>
        <v>0.95559042387437798</v>
      </c>
      <c r="H262">
        <v>0.95</v>
      </c>
    </row>
    <row r="263" spans="4:8">
      <c r="D263" s="2">
        <f t="shared" si="19"/>
        <v>271</v>
      </c>
      <c r="E263" s="2">
        <f t="shared" si="16"/>
        <v>0.43925432607692128</v>
      </c>
      <c r="F263" s="2">
        <f t="shared" si="17"/>
        <v>0.56074567392307872</v>
      </c>
      <c r="G263" s="4">
        <f t="shared" si="18"/>
        <v>0.94828861807631348</v>
      </c>
      <c r="H263">
        <v>0.95</v>
      </c>
    </row>
    <row r="264" spans="4:8">
      <c r="D264" s="2">
        <f t="shared" si="19"/>
        <v>272</v>
      </c>
      <c r="E264" s="2">
        <f t="shared" si="16"/>
        <v>0.43936609374091673</v>
      </c>
      <c r="F264" s="2">
        <f t="shared" si="17"/>
        <v>0.56063390625908327</v>
      </c>
      <c r="G264" s="4">
        <f t="shared" si="18"/>
        <v>0.95479779363971984</v>
      </c>
      <c r="H264">
        <v>0.95</v>
      </c>
    </row>
    <row r="265" spans="4:8">
      <c r="D265" s="2">
        <f t="shared" si="19"/>
        <v>273</v>
      </c>
      <c r="E265" s="2">
        <f t="shared" si="16"/>
        <v>0.43947724673311978</v>
      </c>
      <c r="F265" s="2">
        <f t="shared" si="17"/>
        <v>0.56052275326688028</v>
      </c>
      <c r="G265" s="4">
        <f t="shared" si="18"/>
        <v>0.96058372747385856</v>
      </c>
      <c r="H265">
        <v>0.95</v>
      </c>
    </row>
    <row r="266" spans="4:8">
      <c r="D266" s="2">
        <f t="shared" si="19"/>
        <v>274</v>
      </c>
      <c r="E266" s="2">
        <f t="shared" si="16"/>
        <v>0.43958779066698228</v>
      </c>
      <c r="F266" s="2">
        <f t="shared" si="17"/>
        <v>0.56041220933301772</v>
      </c>
      <c r="G266" s="4">
        <f t="shared" si="18"/>
        <v>0.95400222773752585</v>
      </c>
      <c r="H266">
        <v>0.95</v>
      </c>
    </row>
    <row r="267" spans="4:8">
      <c r="D267" s="2">
        <f t="shared" si="19"/>
        <v>275</v>
      </c>
      <c r="E267" s="2">
        <f t="shared" si="16"/>
        <v>0.43969773108444726</v>
      </c>
      <c r="F267" s="2">
        <f t="shared" si="17"/>
        <v>0.56030226891555268</v>
      </c>
      <c r="G267" s="4">
        <f t="shared" si="18"/>
        <v>0.95985719828218541</v>
      </c>
      <c r="H267">
        <v>0.95</v>
      </c>
    </row>
    <row r="268" spans="4:8">
      <c r="D268" s="2">
        <f t="shared" si="19"/>
        <v>276</v>
      </c>
      <c r="E268" s="2">
        <f t="shared" si="16"/>
        <v>0.43980707345711539</v>
      </c>
      <c r="F268" s="2">
        <f t="shared" si="17"/>
        <v>0.56019292654288455</v>
      </c>
      <c r="G268" s="4">
        <f t="shared" si="18"/>
        <v>0.9532038226632541</v>
      </c>
      <c r="H268">
        <v>0.95</v>
      </c>
    </row>
    <row r="269" spans="4:8">
      <c r="D269" s="2">
        <f t="shared" si="19"/>
        <v>277</v>
      </c>
      <c r="E269" s="2">
        <f t="shared" si="16"/>
        <v>0.43991582318738903</v>
      </c>
      <c r="F269" s="2">
        <f t="shared" si="17"/>
        <v>0.56008417681261102</v>
      </c>
      <c r="G269" s="4">
        <f t="shared" si="18"/>
        <v>0.95912747321430269</v>
      </c>
      <c r="H269">
        <v>0.95</v>
      </c>
    </row>
    <row r="270" spans="4:8">
      <c r="D270" s="2">
        <f t="shared" si="19"/>
        <v>278</v>
      </c>
      <c r="E270" s="2">
        <f t="shared" si="16"/>
        <v>0.44002398560959327</v>
      </c>
      <c r="F270" s="2">
        <f t="shared" si="17"/>
        <v>0.55997601439040667</v>
      </c>
      <c r="G270" s="4">
        <f t="shared" si="18"/>
        <v>0.95240267320348104</v>
      </c>
      <c r="H270">
        <v>0.95</v>
      </c>
    </row>
    <row r="271" spans="4:8">
      <c r="D271" s="2">
        <f t="shared" si="19"/>
        <v>279</v>
      </c>
      <c r="E271" s="2">
        <f t="shared" si="16"/>
        <v>0.44013156599107506</v>
      </c>
      <c r="F271" s="2">
        <f t="shared" si="17"/>
        <v>0.55986843400892494</v>
      </c>
      <c r="G271" s="4">
        <f t="shared" si="18"/>
        <v>0.95839464244389272</v>
      </c>
      <c r="H271">
        <v>0.95</v>
      </c>
    </row>
    <row r="272" spans="4:8">
      <c r="D272" s="2">
        <f t="shared" si="19"/>
        <v>280</v>
      </c>
      <c r="E272" s="2">
        <f t="shared" si="16"/>
        <v>0.44023856953328033</v>
      </c>
      <c r="F272" s="2">
        <f t="shared" si="17"/>
        <v>0.55976143046671967</v>
      </c>
      <c r="G272" s="4">
        <f t="shared" si="18"/>
        <v>0.95159887245171859</v>
      </c>
      <c r="H272">
        <v>0.95</v>
      </c>
    </row>
    <row r="273" spans="4:8">
      <c r="D273" s="2">
        <f t="shared" si="19"/>
        <v>281</v>
      </c>
      <c r="E273" s="2">
        <f t="shared" si="16"/>
        <v>0.44034500137281063</v>
      </c>
      <c r="F273" s="2">
        <f t="shared" si="17"/>
        <v>0.55965499862718937</v>
      </c>
      <c r="G273" s="4">
        <f t="shared" si="18"/>
        <v>0.9576587947377343</v>
      </c>
      <c r="H273">
        <v>0.95</v>
      </c>
    </row>
    <row r="274" spans="4:8">
      <c r="D274" s="2">
        <f t="shared" si="19"/>
        <v>282</v>
      </c>
      <c r="E274" s="2">
        <f t="shared" si="16"/>
        <v>0.44045086658245863</v>
      </c>
      <c r="F274" s="2">
        <f t="shared" si="17"/>
        <v>0.55954913341754131</v>
      </c>
      <c r="G274" s="4">
        <f t="shared" si="18"/>
        <v>0.95079251182495084</v>
      </c>
      <c r="H274">
        <v>0.95</v>
      </c>
    </row>
    <row r="275" spans="4:8">
      <c r="D275" s="2">
        <f t="shared" si="19"/>
        <v>283</v>
      </c>
      <c r="E275" s="2">
        <f t="shared" si="16"/>
        <v>0.44055617017222359</v>
      </c>
      <c r="F275" s="2">
        <f t="shared" si="17"/>
        <v>0.55944382982777641</v>
      </c>
      <c r="G275" s="4">
        <f t="shared" si="18"/>
        <v>0.95692001746230781</v>
      </c>
      <c r="H275">
        <v>0.95</v>
      </c>
    </row>
    <row r="276" spans="4:8">
      <c r="D276" s="2">
        <f t="shared" si="19"/>
        <v>284</v>
      </c>
      <c r="E276" s="2">
        <f t="shared" si="16"/>
        <v>0.44066091709030736</v>
      </c>
      <c r="F276" s="2">
        <f t="shared" si="17"/>
        <v>0.5593390829096927</v>
      </c>
      <c r="G276" s="4">
        <f t="shared" si="18"/>
        <v>0.94998368108081954</v>
      </c>
      <c r="H276">
        <v>0.95</v>
      </c>
    </row>
    <row r="277" spans="4:8">
      <c r="D277" s="2">
        <f t="shared" si="19"/>
        <v>285</v>
      </c>
      <c r="E277" s="2">
        <f t="shared" si="16"/>
        <v>0.44076511222409076</v>
      </c>
      <c r="F277" s="2">
        <f t="shared" si="17"/>
        <v>0.55923488777590924</v>
      </c>
      <c r="G277" s="4">
        <f t="shared" si="18"/>
        <v>0.95617839659133119</v>
      </c>
      <c r="H277">
        <v>0.95</v>
      </c>
    </row>
    <row r="278" spans="4:8">
      <c r="D278" s="2">
        <f t="shared" si="19"/>
        <v>286</v>
      </c>
      <c r="E278" s="2">
        <f t="shared" si="16"/>
        <v>0.44086876040109174</v>
      </c>
      <c r="F278" s="2">
        <f t="shared" si="17"/>
        <v>0.55913123959890831</v>
      </c>
      <c r="G278" s="4">
        <f t="shared" si="18"/>
        <v>0.94917246833539548</v>
      </c>
      <c r="H278">
        <v>0.95</v>
      </c>
    </row>
    <row r="279" spans="4:8">
      <c r="D279" s="2">
        <f t="shared" si="19"/>
        <v>287</v>
      </c>
      <c r="E279" s="2">
        <f t="shared" si="16"/>
        <v>0.44097186638990449</v>
      </c>
      <c r="F279" s="2">
        <f t="shared" si="17"/>
        <v>0.55902813361009551</v>
      </c>
      <c r="G279" s="4">
        <f t="shared" si="18"/>
        <v>0.95543401671413819</v>
      </c>
      <c r="H279">
        <v>0.95</v>
      </c>
    </row>
    <row r="280" spans="4:8">
      <c r="D280" s="2">
        <f t="shared" si="19"/>
        <v>288</v>
      </c>
      <c r="E280" s="2">
        <f t="shared" si="16"/>
        <v>0.44107443490112103</v>
      </c>
      <c r="F280" s="2">
        <f t="shared" si="17"/>
        <v>0.55892556509887892</v>
      </c>
      <c r="G280" s="4">
        <f t="shared" si="18"/>
        <v>0.94835896008146436</v>
      </c>
      <c r="H280">
        <v>0.95</v>
      </c>
    </row>
    <row r="281" spans="4:8">
      <c r="D281" s="2">
        <f t="shared" si="19"/>
        <v>289</v>
      </c>
      <c r="E281" s="2">
        <f t="shared" si="16"/>
        <v>0.44117647058823528</v>
      </c>
      <c r="F281" s="2">
        <f t="shared" si="17"/>
        <v>0.55882352941176472</v>
      </c>
      <c r="G281" s="4">
        <f t="shared" si="18"/>
        <v>0.95468696104484962</v>
      </c>
      <c r="H281">
        <v>0.95</v>
      </c>
    </row>
    <row r="282" spans="4:8">
      <c r="D282" s="2">
        <f t="shared" si="19"/>
        <v>290</v>
      </c>
      <c r="E282" s="2">
        <f t="shared" si="16"/>
        <v>0.44127797804852964</v>
      </c>
      <c r="F282" s="2">
        <f t="shared" si="17"/>
        <v>0.55872202195147036</v>
      </c>
      <c r="G282" s="4">
        <f t="shared" si="18"/>
        <v>0.96033138165725163</v>
      </c>
      <c r="H282">
        <v>0.95</v>
      </c>
    </row>
    <row r="283" spans="4:8">
      <c r="D283" s="2">
        <f t="shared" si="19"/>
        <v>291</v>
      </c>
      <c r="E283" s="2">
        <f t="shared" si="16"/>
        <v>0.44137896182394509</v>
      </c>
      <c r="F283" s="2">
        <f t="shared" si="17"/>
        <v>0.55862103817605491</v>
      </c>
      <c r="G283" s="4">
        <f t="shared" si="18"/>
        <v>0.95393731143226468</v>
      </c>
      <c r="H283">
        <v>0.95</v>
      </c>
    </row>
    <row r="284" spans="4:8">
      <c r="D284" s="2">
        <f t="shared" si="19"/>
        <v>292</v>
      </c>
      <c r="E284" s="2">
        <f t="shared" si="16"/>
        <v>0.44147942640193472</v>
      </c>
      <c r="F284" s="2">
        <f t="shared" si="17"/>
        <v>0.55852057359806528</v>
      </c>
      <c r="G284" s="4">
        <f t="shared" si="18"/>
        <v>0.95964490172512118</v>
      </c>
      <c r="H284">
        <v>0.95</v>
      </c>
    </row>
    <row r="285" spans="4:8">
      <c r="D285" s="2">
        <f t="shared" si="19"/>
        <v>293</v>
      </c>
      <c r="E285" s="2">
        <f t="shared" si="16"/>
        <v>0.44157937621630139</v>
      </c>
      <c r="F285" s="2">
        <f t="shared" si="17"/>
        <v>0.55842062378369861</v>
      </c>
      <c r="G285" s="4">
        <f t="shared" si="18"/>
        <v>0.95318514837041568</v>
      </c>
      <c r="H285">
        <v>0.95</v>
      </c>
    </row>
    <row r="286" spans="4:8">
      <c r="D286" s="2">
        <f t="shared" si="19"/>
        <v>294</v>
      </c>
      <c r="E286" s="2">
        <f t="shared" si="16"/>
        <v>0.44167881564801958</v>
      </c>
      <c r="F286" s="2">
        <f t="shared" si="17"/>
        <v>0.55832118435198042</v>
      </c>
      <c r="G286" s="4">
        <f t="shared" si="18"/>
        <v>0.95895559877568648</v>
      </c>
      <c r="H286">
        <v>0.95</v>
      </c>
    </row>
    <row r="287" spans="4:8">
      <c r="D287" s="2">
        <f t="shared" si="19"/>
        <v>295</v>
      </c>
      <c r="E287" s="2">
        <f t="shared" si="16"/>
        <v>0.44177774902604178</v>
      </c>
      <c r="F287" s="2">
        <f t="shared" si="17"/>
        <v>0.55822225097395817</v>
      </c>
      <c r="G287" s="4">
        <f t="shared" si="18"/>
        <v>0.95243055100972684</v>
      </c>
      <c r="H287">
        <v>0.95</v>
      </c>
    </row>
    <row r="288" spans="4:8">
      <c r="D288" s="2">
        <f t="shared" si="19"/>
        <v>296</v>
      </c>
      <c r="E288" s="2">
        <f t="shared" si="16"/>
        <v>0.44187618062809036</v>
      </c>
      <c r="F288" s="2">
        <f t="shared" si="17"/>
        <v>0.55812381937190969</v>
      </c>
      <c r="G288" s="4">
        <f t="shared" si="18"/>
        <v>0.95826354825505444</v>
      </c>
      <c r="H288">
        <v>0.95</v>
      </c>
    </row>
    <row r="289" spans="4:8">
      <c r="D289" s="2">
        <f t="shared" si="19"/>
        <v>297</v>
      </c>
      <c r="E289" s="2">
        <f t="shared" si="16"/>
        <v>0.44197411468143405</v>
      </c>
      <c r="F289" s="2">
        <f t="shared" si="17"/>
        <v>0.5580258853185659</v>
      </c>
      <c r="G289" s="4">
        <f t="shared" si="18"/>
        <v>0.95167359716873023</v>
      </c>
      <c r="H289">
        <v>0.95</v>
      </c>
    </row>
    <row r="290" spans="4:8">
      <c r="D290" s="2">
        <f t="shared" si="19"/>
        <v>298</v>
      </c>
      <c r="E290" s="2">
        <f t="shared" si="16"/>
        <v>0.44207155536365078</v>
      </c>
      <c r="F290" s="2">
        <f t="shared" si="17"/>
        <v>0.55792844463634927</v>
      </c>
      <c r="G290" s="4">
        <f t="shared" si="18"/>
        <v>0.95756882449595415</v>
      </c>
      <c r="H290">
        <v>0.95</v>
      </c>
    </row>
    <row r="291" spans="4:8">
      <c r="D291" s="2">
        <f t="shared" si="19"/>
        <v>299</v>
      </c>
      <c r="E291" s="2">
        <f t="shared" si="16"/>
        <v>0.44216850680337599</v>
      </c>
      <c r="F291" s="2">
        <f t="shared" si="17"/>
        <v>0.55783149319662406</v>
      </c>
      <c r="G291" s="4">
        <f t="shared" si="18"/>
        <v>0.95091436334628454</v>
      </c>
      <c r="H291">
        <v>0.95</v>
      </c>
    </row>
    <row r="292" spans="4:8">
      <c r="D292" s="2">
        <f t="shared" si="19"/>
        <v>300</v>
      </c>
      <c r="E292" s="2">
        <f t="shared" si="16"/>
        <v>0.4422649730810374</v>
      </c>
      <c r="F292" s="2">
        <f t="shared" si="17"/>
        <v>0.5577350269189626</v>
      </c>
      <c r="G292" s="4">
        <f t="shared" si="18"/>
        <v>0.95687150072278504</v>
      </c>
      <c r="H292">
        <v>0.95</v>
      </c>
    </row>
    <row r="293" spans="4:8">
      <c r="D293" s="2">
        <f t="shared" si="19"/>
        <v>301</v>
      </c>
      <c r="E293" s="2">
        <f t="shared" si="16"/>
        <v>0.4423609582295765</v>
      </c>
      <c r="F293" s="2">
        <f t="shared" si="17"/>
        <v>0.55763904177042345</v>
      </c>
      <c r="G293" s="4">
        <f t="shared" si="18"/>
        <v>0.9501529247342505</v>
      </c>
      <c r="H293">
        <v>0.95</v>
      </c>
    </row>
    <row r="294" spans="4:8">
      <c r="D294" s="2">
        <f t="shared" si="19"/>
        <v>302</v>
      </c>
      <c r="E294" s="2">
        <f t="shared" si="16"/>
        <v>0.44245646623515639</v>
      </c>
      <c r="F294" s="2">
        <f t="shared" si="17"/>
        <v>0.55754353376484356</v>
      </c>
      <c r="G294" s="4">
        <f t="shared" si="18"/>
        <v>0.95617164905731311</v>
      </c>
      <c r="H294">
        <v>0.95</v>
      </c>
    </row>
    <row r="295" spans="4:8">
      <c r="D295" s="2">
        <f t="shared" si="19"/>
        <v>303</v>
      </c>
      <c r="E295" s="2">
        <f t="shared" si="16"/>
        <v>0.4425515010378574</v>
      </c>
      <c r="F295" s="2">
        <f t="shared" si="17"/>
        <v>0.55744849896214266</v>
      </c>
      <c r="G295" s="4">
        <f t="shared" si="18"/>
        <v>0.94938935523057832</v>
      </c>
      <c r="H295">
        <v>0.95</v>
      </c>
    </row>
    <row r="296" spans="4:8">
      <c r="D296" s="2">
        <f t="shared" si="19"/>
        <v>304</v>
      </c>
      <c r="E296" s="2">
        <f t="shared" si="16"/>
        <v>0.44264606653235955</v>
      </c>
      <c r="F296" s="2">
        <f t="shared" si="17"/>
        <v>0.55735393346764039</v>
      </c>
      <c r="G296" s="4">
        <f t="shared" si="18"/>
        <v>0.95546934052495869</v>
      </c>
      <c r="H296">
        <v>0.95</v>
      </c>
    </row>
    <row r="297" spans="4:8">
      <c r="D297" s="2">
        <f t="shared" si="19"/>
        <v>305</v>
      </c>
      <c r="E297" s="2">
        <f t="shared" si="16"/>
        <v>0.44274016656861315</v>
      </c>
      <c r="F297" s="2">
        <f t="shared" si="17"/>
        <v>0.55725983343138685</v>
      </c>
      <c r="G297" s="4">
        <f t="shared" si="18"/>
        <v>0.94862372745276757</v>
      </c>
      <c r="H297">
        <v>0.95</v>
      </c>
    </row>
    <row r="298" spans="4:8">
      <c r="D298" s="2">
        <f t="shared" si="19"/>
        <v>306</v>
      </c>
      <c r="E298" s="2">
        <f t="shared" si="16"/>
        <v>0.44283380495249702</v>
      </c>
      <c r="F298" s="2">
        <f t="shared" si="17"/>
        <v>0.55716619504750298</v>
      </c>
      <c r="G298" s="4">
        <f t="shared" si="18"/>
        <v>0.95476464506164538</v>
      </c>
      <c r="H298">
        <v>0.95</v>
      </c>
    </row>
    <row r="299" spans="4:8">
      <c r="D299" s="2">
        <f t="shared" si="19"/>
        <v>307</v>
      </c>
      <c r="E299" s="2">
        <f t="shared" si="16"/>
        <v>0.44292698544646503</v>
      </c>
      <c r="F299" s="2">
        <f t="shared" si="17"/>
        <v>0.55707301455353497</v>
      </c>
      <c r="G299" s="4">
        <f t="shared" si="18"/>
        <v>0.96025915029064102</v>
      </c>
      <c r="H299">
        <v>0.95</v>
      </c>
    </row>
    <row r="300" spans="4:8">
      <c r="D300" s="2">
        <f t="shared" si="19"/>
        <v>308</v>
      </c>
      <c r="E300" s="2">
        <f t="shared" si="16"/>
        <v>0.44301971177018101</v>
      </c>
      <c r="F300" s="2">
        <f t="shared" si="17"/>
        <v>0.55698028822981893</v>
      </c>
      <c r="G300" s="4">
        <f t="shared" si="18"/>
        <v>0.95405763152114964</v>
      </c>
      <c r="H300">
        <v>0.95</v>
      </c>
    </row>
    <row r="301" spans="4:8">
      <c r="D301" s="2">
        <f t="shared" si="19"/>
        <v>309</v>
      </c>
      <c r="E301" s="2">
        <f t="shared" si="16"/>
        <v>0.44311198760114257</v>
      </c>
      <c r="F301" s="2">
        <f t="shared" si="17"/>
        <v>0.55688801239885743</v>
      </c>
      <c r="G301" s="4">
        <f t="shared" si="18"/>
        <v>0.95961015414034523</v>
      </c>
      <c r="H301">
        <v>0.95</v>
      </c>
    </row>
    <row r="302" spans="4:8">
      <c r="D302" s="2">
        <f t="shared" si="19"/>
        <v>310</v>
      </c>
      <c r="E302" s="2">
        <f t="shared" si="16"/>
        <v>0.44320381657529351</v>
      </c>
      <c r="F302" s="2">
        <f t="shared" si="17"/>
        <v>0.55679618342470649</v>
      </c>
      <c r="G302" s="4">
        <f t="shared" si="18"/>
        <v>0.9533483676829313</v>
      </c>
      <c r="H302">
        <v>0.95</v>
      </c>
    </row>
    <row r="303" spans="4:8">
      <c r="D303" s="2">
        <f t="shared" si="19"/>
        <v>311</v>
      </c>
      <c r="E303" s="2">
        <f t="shared" si="16"/>
        <v>0.44329520228762576</v>
      </c>
      <c r="F303" s="2">
        <f t="shared" si="17"/>
        <v>0.55670479771237424</v>
      </c>
      <c r="G303" s="4">
        <f t="shared" si="18"/>
        <v>0.95895863878639487</v>
      </c>
      <c r="H303">
        <v>0.95</v>
      </c>
    </row>
    <row r="304" spans="4:8">
      <c r="D304" s="2">
        <f t="shared" si="19"/>
        <v>312</v>
      </c>
      <c r="E304" s="2">
        <f t="shared" si="16"/>
        <v>0.44338614829277023</v>
      </c>
      <c r="F304" s="2">
        <f t="shared" si="17"/>
        <v>0.55661385170722977</v>
      </c>
      <c r="G304" s="4">
        <f t="shared" si="18"/>
        <v>0.95263692026039082</v>
      </c>
      <c r="H304">
        <v>0.95</v>
      </c>
    </row>
    <row r="305" spans="4:8">
      <c r="D305" s="2">
        <f t="shared" si="19"/>
        <v>313</v>
      </c>
      <c r="E305" s="2">
        <f t="shared" si="16"/>
        <v>0.44347665810557785</v>
      </c>
      <c r="F305" s="2">
        <f t="shared" si="17"/>
        <v>0.55652334189442221</v>
      </c>
      <c r="G305" s="4">
        <f t="shared" si="18"/>
        <v>0.9583046679043945</v>
      </c>
      <c r="H305">
        <v>0.95</v>
      </c>
    </row>
    <row r="306" spans="4:8">
      <c r="D306" s="2">
        <f t="shared" si="19"/>
        <v>314</v>
      </c>
      <c r="E306" s="2">
        <f t="shared" si="16"/>
        <v>0.44356673520168999</v>
      </c>
      <c r="F306" s="2">
        <f t="shared" si="17"/>
        <v>0.55643326479831001</v>
      </c>
      <c r="G306" s="4">
        <f t="shared" si="18"/>
        <v>0.95192335490952706</v>
      </c>
      <c r="H306">
        <v>0.95</v>
      </c>
    </row>
    <row r="307" spans="4:8">
      <c r="D307" s="2">
        <f t="shared" si="19"/>
        <v>315</v>
      </c>
      <c r="E307" s="2">
        <f t="shared" si="16"/>
        <v>0.4436563830180989</v>
      </c>
      <c r="F307" s="2">
        <f t="shared" si="17"/>
        <v>0.55634361698190116</v>
      </c>
      <c r="G307" s="4">
        <f t="shared" si="18"/>
        <v>0.95764830428206504</v>
      </c>
      <c r="H307">
        <v>0.95</v>
      </c>
    </row>
    <row r="308" spans="4:8">
      <c r="D308" s="2">
        <f t="shared" si="19"/>
        <v>316</v>
      </c>
      <c r="E308" s="2">
        <f t="shared" si="16"/>
        <v>0.4437456049536988</v>
      </c>
      <c r="F308" s="2">
        <f t="shared" si="17"/>
        <v>0.55625439504630125</v>
      </c>
      <c r="G308" s="4">
        <f t="shared" si="18"/>
        <v>0.95120773623795962</v>
      </c>
      <c r="H308">
        <v>0.95</v>
      </c>
    </row>
    <row r="309" spans="4:8">
      <c r="D309" s="2">
        <f t="shared" si="19"/>
        <v>317</v>
      </c>
      <c r="E309" s="2">
        <f t="shared" si="16"/>
        <v>0.44383440436982696</v>
      </c>
      <c r="F309" s="2">
        <f t="shared" si="17"/>
        <v>0.55616559563017298</v>
      </c>
      <c r="G309" s="4">
        <f t="shared" si="18"/>
        <v>0.95698960982300907</v>
      </c>
      <c r="H309">
        <v>0.95</v>
      </c>
    </row>
    <row r="310" spans="4:8">
      <c r="D310" s="2">
        <f t="shared" si="19"/>
        <v>318</v>
      </c>
      <c r="E310" s="2">
        <f t="shared" si="16"/>
        <v>0.44392278459079559</v>
      </c>
      <c r="F310" s="2">
        <f t="shared" si="17"/>
        <v>0.55607721540920441</v>
      </c>
      <c r="G310" s="4">
        <f t="shared" si="18"/>
        <v>0.95049012781428333</v>
      </c>
      <c r="H310">
        <v>0.95</v>
      </c>
    </row>
    <row r="311" spans="4:8">
      <c r="D311" s="2">
        <f t="shared" si="19"/>
        <v>319</v>
      </c>
      <c r="E311" s="2">
        <f t="shared" si="16"/>
        <v>0.44401074890441455</v>
      </c>
      <c r="F311" s="2">
        <f t="shared" si="17"/>
        <v>0.55598925109558539</v>
      </c>
      <c r="G311" s="4">
        <f t="shared" si="18"/>
        <v>0.956328645550935</v>
      </c>
      <c r="H311">
        <v>0.95</v>
      </c>
    </row>
    <row r="312" spans="4:8">
      <c r="D312" s="2">
        <f t="shared" si="19"/>
        <v>320</v>
      </c>
      <c r="E312" s="2">
        <f t="shared" si="16"/>
        <v>0.44409830056250527</v>
      </c>
      <c r="F312" s="2">
        <f t="shared" si="17"/>
        <v>0.55590169943749479</v>
      </c>
      <c r="G312" s="4">
        <f t="shared" si="18"/>
        <v>0.9497705921777243</v>
      </c>
      <c r="H312">
        <v>0.95</v>
      </c>
    </row>
    <row r="313" spans="4:8">
      <c r="D313" s="2">
        <f t="shared" si="19"/>
        <v>321</v>
      </c>
      <c r="E313" s="2">
        <f t="shared" si="16"/>
        <v>0.44418544278140526</v>
      </c>
      <c r="F313" s="2">
        <f t="shared" si="17"/>
        <v>0.55581455721859474</v>
      </c>
      <c r="G313" s="4">
        <f t="shared" si="18"/>
        <v>0.95566547161431847</v>
      </c>
      <c r="H313">
        <v>0.95</v>
      </c>
    </row>
    <row r="314" spans="4:8">
      <c r="D314" s="2">
        <f t="shared" si="19"/>
        <v>322</v>
      </c>
      <c r="E314" s="2">
        <f t="shared" si="16"/>
        <v>0.44427217874246472</v>
      </c>
      <c r="F314" s="2">
        <f t="shared" si="17"/>
        <v>0.55572782125753528</v>
      </c>
      <c r="G314" s="4">
        <f t="shared" si="18"/>
        <v>0.94904919084807116</v>
      </c>
      <c r="H314">
        <v>0.95</v>
      </c>
    </row>
    <row r="315" spans="4:8">
      <c r="D315" s="2">
        <f t="shared" si="19"/>
        <v>323</v>
      </c>
      <c r="E315" s="2">
        <f t="shared" si="16"/>
        <v>0.44435851159253426</v>
      </c>
      <c r="F315" s="2">
        <f t="shared" si="17"/>
        <v>0.55564148840746574</v>
      </c>
      <c r="G315" s="4">
        <f t="shared" si="18"/>
        <v>0.95500014729145566</v>
      </c>
      <c r="H315">
        <v>0.95</v>
      </c>
    </row>
    <row r="316" spans="4:8">
      <c r="D316" s="2">
        <f t="shared" si="19"/>
        <v>324</v>
      </c>
      <c r="E316" s="2">
        <f t="shared" si="16"/>
        <v>0.44444444444444442</v>
      </c>
      <c r="F316" s="2">
        <f t="shared" si="17"/>
        <v>0.55555555555555558</v>
      </c>
      <c r="G316" s="4">
        <f t="shared" si="18"/>
        <v>0.95433273099589577</v>
      </c>
      <c r="H316">
        <v>0.95</v>
      </c>
    </row>
    <row r="317" spans="4:8">
      <c r="D317" s="2">
        <f t="shared" si="19"/>
        <v>325</v>
      </c>
      <c r="E317" s="2">
        <f t="shared" si="16"/>
        <v>0.4445299803774771</v>
      </c>
      <c r="F317" s="2">
        <f t="shared" si="17"/>
        <v>0.55547001962252296</v>
      </c>
      <c r="G317" s="4">
        <f t="shared" si="18"/>
        <v>0.95433273099589566</v>
      </c>
      <c r="H317">
        <v>0.95</v>
      </c>
    </row>
    <row r="318" spans="4:8">
      <c r="D318" s="2">
        <f t="shared" si="19"/>
        <v>326</v>
      </c>
      <c r="E318" s="2">
        <f t="shared" si="16"/>
        <v>0.44461512243782886</v>
      </c>
      <c r="F318" s="2">
        <f t="shared" si="17"/>
        <v>0.55538487756217114</v>
      </c>
      <c r="G318" s="4">
        <f t="shared" si="18"/>
        <v>0.95972552841167869</v>
      </c>
      <c r="H318">
        <v>0.95</v>
      </c>
    </row>
    <row r="319" spans="4:8">
      <c r="D319" s="2">
        <f t="shared" si="19"/>
        <v>327</v>
      </c>
      <c r="E319" s="2">
        <f t="shared" si="16"/>
        <v>0.44469987363906688</v>
      </c>
      <c r="F319" s="2">
        <f t="shared" si="17"/>
        <v>0.55530012636093307</v>
      </c>
      <c r="G319" s="4">
        <f t="shared" si="18"/>
        <v>0.9536632802822127</v>
      </c>
      <c r="H319">
        <v>0.95</v>
      </c>
    </row>
    <row r="320" spans="4:8">
      <c r="D320" s="2">
        <f t="shared" si="19"/>
        <v>328</v>
      </c>
      <c r="E320" s="2">
        <f t="shared" si="16"/>
        <v>0.44478423696257674</v>
      </c>
      <c r="F320" s="2">
        <f t="shared" si="17"/>
        <v>0.55521576303742326</v>
      </c>
      <c r="G320" s="4">
        <f t="shared" si="18"/>
        <v>0.95910931088203566</v>
      </c>
      <c r="H320">
        <v>0.95</v>
      </c>
    </row>
    <row r="321" spans="4:8">
      <c r="D321" s="2">
        <f t="shared" si="19"/>
        <v>329</v>
      </c>
      <c r="E321" s="2">
        <f t="shared" si="16"/>
        <v>0.44486821535800286</v>
      </c>
      <c r="F321" s="2">
        <f t="shared" si="17"/>
        <v>0.55513178464199708</v>
      </c>
      <c r="G321" s="4">
        <f t="shared" si="18"/>
        <v>0.95299185185209778</v>
      </c>
      <c r="H321">
        <v>0.95</v>
      </c>
    </row>
    <row r="322" spans="4:8">
      <c r="D322" s="2">
        <f t="shared" si="19"/>
        <v>330</v>
      </c>
      <c r="E322" s="2">
        <f t="shared" si="16"/>
        <v>0.44495181174368198</v>
      </c>
      <c r="F322" s="2">
        <f t="shared" si="17"/>
        <v>0.55504818825631808</v>
      </c>
      <c r="G322" s="4">
        <f t="shared" si="18"/>
        <v>0.95849087923146803</v>
      </c>
      <c r="H322">
        <v>0.95</v>
      </c>
    </row>
    <row r="323" spans="4:8">
      <c r="D323" s="2">
        <f t="shared" si="19"/>
        <v>331</v>
      </c>
      <c r="E323" s="2">
        <f t="shared" ref="E323:E386" si="20">$B$2-1/SQRT($D323)</f>
        <v>0.44503502900706871</v>
      </c>
      <c r="F323" s="2">
        <f t="shared" ref="F323:F386" si="21">$B$2+1/SQRT($D323)</f>
        <v>0.55496497099293129</v>
      </c>
      <c r="G323" s="4">
        <f t="shared" ref="G323:G386" si="22">BINOMDIST(ROUNDDOWN(F323*D323,0),D323,B$2,1)-BINOMDIST(ROUNDDOWN(E323*D323,0),D323,B$2,1)</f>
        <v>0.95231850156074671</v>
      </c>
      <c r="H323">
        <v>0.95</v>
      </c>
    </row>
    <row r="324" spans="4:8">
      <c r="D324" s="2">
        <f t="shared" ref="D324:D387" si="23">D323+1</f>
        <v>332</v>
      </c>
      <c r="E324" s="2">
        <f t="shared" si="20"/>
        <v>0.44511787000515485</v>
      </c>
      <c r="F324" s="2">
        <f t="shared" si="21"/>
        <v>0.55488212999484521</v>
      </c>
      <c r="G324" s="4">
        <f t="shared" si="22"/>
        <v>0.95787028691131393</v>
      </c>
      <c r="H324">
        <v>0.95</v>
      </c>
    </row>
    <row r="325" spans="4:8">
      <c r="D325" s="2">
        <f t="shared" si="23"/>
        <v>333</v>
      </c>
      <c r="E325" s="2">
        <f t="shared" si="20"/>
        <v>0.44520033756488092</v>
      </c>
      <c r="F325" s="2">
        <f t="shared" si="21"/>
        <v>0.55479966243511913</v>
      </c>
      <c r="G325" s="4">
        <f t="shared" si="22"/>
        <v>0.95164328442351498</v>
      </c>
      <c r="H325">
        <v>0.95</v>
      </c>
    </row>
    <row r="326" spans="4:8">
      <c r="D326" s="2">
        <f t="shared" si="23"/>
        <v>334</v>
      </c>
      <c r="E326" s="2">
        <f t="shared" si="20"/>
        <v>0.44528243448354171</v>
      </c>
      <c r="F326" s="2">
        <f t="shared" si="21"/>
        <v>0.55471756551645823</v>
      </c>
      <c r="G326" s="4">
        <f t="shared" si="22"/>
        <v>0.95724758666253384</v>
      </c>
      <c r="H326">
        <v>0.95</v>
      </c>
    </row>
    <row r="327" spans="4:8">
      <c r="D327" s="2">
        <f t="shared" si="23"/>
        <v>335</v>
      </c>
      <c r="E327" s="2">
        <f t="shared" si="20"/>
        <v>0.44536416352918468</v>
      </c>
      <c r="F327" s="2">
        <f t="shared" si="21"/>
        <v>0.55463583647081527</v>
      </c>
      <c r="G327" s="4">
        <f t="shared" si="22"/>
        <v>0.95096625462282791</v>
      </c>
      <c r="H327">
        <v>0.95</v>
      </c>
    </row>
    <row r="328" spans="4:8">
      <c r="D328" s="2">
        <f t="shared" si="23"/>
        <v>336</v>
      </c>
      <c r="E328" s="2">
        <f t="shared" si="20"/>
        <v>0.44544552744100191</v>
      </c>
      <c r="F328" s="2">
        <f t="shared" si="21"/>
        <v>0.55455447255899815</v>
      </c>
      <c r="G328" s="4">
        <f t="shared" si="22"/>
        <v>0.95662283051879926</v>
      </c>
      <c r="H328">
        <v>0.95</v>
      </c>
    </row>
    <row r="329" spans="4:8">
      <c r="D329" s="2">
        <f t="shared" si="23"/>
        <v>337</v>
      </c>
      <c r="E329" s="2">
        <f t="shared" si="20"/>
        <v>0.44552652892971567</v>
      </c>
      <c r="F329" s="2">
        <f t="shared" si="21"/>
        <v>0.55447347107028433</v>
      </c>
      <c r="G329" s="4">
        <f t="shared" si="22"/>
        <v>0.95028746551531118</v>
      </c>
      <c r="H329">
        <v>0.95</v>
      </c>
    </row>
    <row r="330" spans="4:8">
      <c r="D330" s="2">
        <f t="shared" si="23"/>
        <v>338</v>
      </c>
      <c r="E330" s="2">
        <f t="shared" si="20"/>
        <v>0.44560717067795785</v>
      </c>
      <c r="F330" s="2">
        <f t="shared" si="21"/>
        <v>0.55439282932204215</v>
      </c>
      <c r="G330" s="4">
        <f t="shared" si="22"/>
        <v>0.95599606980989782</v>
      </c>
      <c r="H330">
        <v>0.95</v>
      </c>
    </row>
    <row r="331" spans="4:8">
      <c r="D331" s="2">
        <f t="shared" si="23"/>
        <v>339</v>
      </c>
      <c r="E331" s="2">
        <f t="shared" si="20"/>
        <v>0.44568745534064313</v>
      </c>
      <c r="F331" s="2">
        <f t="shared" si="21"/>
        <v>0.55431254465935687</v>
      </c>
      <c r="G331" s="4">
        <f t="shared" si="22"/>
        <v>0.94960696963913493</v>
      </c>
      <c r="H331">
        <v>0.95</v>
      </c>
    </row>
    <row r="332" spans="4:8">
      <c r="D332" s="2">
        <f t="shared" si="23"/>
        <v>340</v>
      </c>
      <c r="E332" s="2">
        <f t="shared" si="20"/>
        <v>0.44576738554533596</v>
      </c>
      <c r="F332" s="2">
        <f t="shared" si="21"/>
        <v>0.5542326144546641</v>
      </c>
      <c r="G332" s="4">
        <f t="shared" si="22"/>
        <v>0.95536735516543425</v>
      </c>
      <c r="H332">
        <v>0.95</v>
      </c>
    </row>
    <row r="333" spans="4:8">
      <c r="D333" s="2">
        <f t="shared" si="23"/>
        <v>341</v>
      </c>
      <c r="E333" s="2">
        <f t="shared" si="20"/>
        <v>0.44584696389261175</v>
      </c>
      <c r="F333" s="2">
        <f t="shared" si="21"/>
        <v>0.5541530361073882</v>
      </c>
      <c r="G333" s="4">
        <f t="shared" si="22"/>
        <v>0.94892481872154666</v>
      </c>
      <c r="H333">
        <v>0.95</v>
      </c>
    </row>
    <row r="334" spans="4:8">
      <c r="D334" s="2">
        <f t="shared" si="23"/>
        <v>342</v>
      </c>
      <c r="E334" s="2">
        <f t="shared" si="20"/>
        <v>0.4459261929564125</v>
      </c>
      <c r="F334" s="2">
        <f t="shared" si="21"/>
        <v>0.55407380704358755</v>
      </c>
      <c r="G334" s="4">
        <f t="shared" si="22"/>
        <v>0.9547367365188103</v>
      </c>
      <c r="H334">
        <v>0.95</v>
      </c>
    </row>
    <row r="335" spans="4:8">
      <c r="D335" s="2">
        <f t="shared" si="23"/>
        <v>343</v>
      </c>
      <c r="E335" s="2">
        <f t="shared" si="20"/>
        <v>0.44600507528439615</v>
      </c>
      <c r="F335" s="2">
        <f t="shared" si="21"/>
        <v>0.55399492471560385</v>
      </c>
      <c r="G335" s="4">
        <f t="shared" si="22"/>
        <v>0.95996746253634746</v>
      </c>
      <c r="H335">
        <v>0.95</v>
      </c>
    </row>
    <row r="336" spans="4:8">
      <c r="D336" s="2">
        <f t="shared" si="23"/>
        <v>344</v>
      </c>
      <c r="E336" s="2">
        <f t="shared" si="20"/>
        <v>0.44608361339828079</v>
      </c>
      <c r="F336" s="2">
        <f t="shared" si="21"/>
        <v>0.55391638660171916</v>
      </c>
      <c r="G336" s="4">
        <f t="shared" si="22"/>
        <v>0.95410426311146102</v>
      </c>
      <c r="H336">
        <v>0.95</v>
      </c>
    </row>
    <row r="337" spans="4:8">
      <c r="D337" s="2">
        <f t="shared" si="23"/>
        <v>345</v>
      </c>
      <c r="E337" s="2">
        <f t="shared" si="20"/>
        <v>0.44616180979418346</v>
      </c>
      <c r="F337" s="2">
        <f t="shared" si="21"/>
        <v>0.55383819020581659</v>
      </c>
      <c r="G337" s="4">
        <f t="shared" si="22"/>
        <v>0.95938421233177784</v>
      </c>
      <c r="H337">
        <v>0.95</v>
      </c>
    </row>
    <row r="338" spans="4:8">
      <c r="D338" s="2">
        <f t="shared" si="23"/>
        <v>346</v>
      </c>
      <c r="E338" s="2">
        <f t="shared" si="20"/>
        <v>0.44623966694295297</v>
      </c>
      <c r="F338" s="2">
        <f t="shared" si="21"/>
        <v>0.55376033305704708</v>
      </c>
      <c r="G338" s="4">
        <f t="shared" si="22"/>
        <v>0.95346998349733214</v>
      </c>
      <c r="H338">
        <v>0.95</v>
      </c>
    </row>
    <row r="339" spans="4:8">
      <c r="D339" s="2">
        <f t="shared" si="23"/>
        <v>347</v>
      </c>
      <c r="E339" s="2">
        <f t="shared" si="20"/>
        <v>0.44631718729049807</v>
      </c>
      <c r="F339" s="2">
        <f t="shared" si="21"/>
        <v>0.55368281270950193</v>
      </c>
      <c r="G339" s="4">
        <f t="shared" si="22"/>
        <v>0.95879895010336924</v>
      </c>
      <c r="H339">
        <v>0.95</v>
      </c>
    </row>
    <row r="340" spans="4:8">
      <c r="D340" s="2">
        <f t="shared" si="23"/>
        <v>348</v>
      </c>
      <c r="E340" s="2">
        <f t="shared" si="20"/>
        <v>0.44639437325811027</v>
      </c>
      <c r="F340" s="2">
        <f t="shared" si="21"/>
        <v>0.55360562674188973</v>
      </c>
      <c r="G340" s="4">
        <f t="shared" si="22"/>
        <v>0.95283394554757939</v>
      </c>
      <c r="H340">
        <v>0.95</v>
      </c>
    </row>
    <row r="341" spans="4:8">
      <c r="D341" s="2">
        <f t="shared" si="23"/>
        <v>349</v>
      </c>
      <c r="E341" s="2">
        <f t="shared" si="20"/>
        <v>0.4464712272427811</v>
      </c>
      <c r="F341" s="2">
        <f t="shared" si="21"/>
        <v>0.5535287727572189</v>
      </c>
      <c r="G341" s="4">
        <f t="shared" si="22"/>
        <v>0.95821172167559709</v>
      </c>
      <c r="H341">
        <v>0.95</v>
      </c>
    </row>
    <row r="342" spans="4:8">
      <c r="D342" s="2">
        <f t="shared" si="23"/>
        <v>350</v>
      </c>
      <c r="E342" s="2">
        <f t="shared" si="20"/>
        <v>0.44654775161751514</v>
      </c>
      <c r="F342" s="2">
        <f t="shared" si="21"/>
        <v>0.55345224838248486</v>
      </c>
      <c r="G342" s="4">
        <f t="shared" si="22"/>
        <v>0.9521961964554746</v>
      </c>
      <c r="H342">
        <v>0.95</v>
      </c>
    </row>
    <row r="343" spans="4:8">
      <c r="D343" s="2">
        <f t="shared" si="23"/>
        <v>351</v>
      </c>
      <c r="E343" s="2">
        <f t="shared" si="20"/>
        <v>0.44662394873163763</v>
      </c>
      <c r="F343" s="2">
        <f t="shared" si="21"/>
        <v>0.55337605126836242</v>
      </c>
      <c r="G343" s="4">
        <f t="shared" si="22"/>
        <v>0.95762257229836867</v>
      </c>
      <c r="H343">
        <v>0.95</v>
      </c>
    </row>
    <row r="344" spans="4:8">
      <c r="D344" s="2">
        <f t="shared" si="23"/>
        <v>352</v>
      </c>
      <c r="E344" s="2">
        <f t="shared" si="20"/>
        <v>0.44669982091109739</v>
      </c>
      <c r="F344" s="2">
        <f t="shared" si="21"/>
        <v>0.55330017908890261</v>
      </c>
      <c r="G344" s="4">
        <f t="shared" si="22"/>
        <v>0.9515567827415029</v>
      </c>
      <c r="H344">
        <v>0.95</v>
      </c>
    </row>
    <row r="345" spans="4:8">
      <c r="D345" s="2">
        <f t="shared" si="23"/>
        <v>353</v>
      </c>
      <c r="E345" s="2">
        <f t="shared" si="20"/>
        <v>0.44677537045876503</v>
      </c>
      <c r="F345" s="2">
        <f t="shared" si="21"/>
        <v>0.55322462954123497</v>
      </c>
      <c r="G345" s="4">
        <f t="shared" si="22"/>
        <v>0.95703154664923795</v>
      </c>
      <c r="H345">
        <v>0.95</v>
      </c>
    </row>
    <row r="346" spans="4:8">
      <c r="D346" s="2">
        <f t="shared" si="23"/>
        <v>354</v>
      </c>
      <c r="E346" s="2">
        <f t="shared" si="20"/>
        <v>0.44685059965472662</v>
      </c>
      <c r="F346" s="2">
        <f t="shared" si="21"/>
        <v>0.55314940034527338</v>
      </c>
      <c r="G346" s="4">
        <f t="shared" si="22"/>
        <v>0.95091575025863506</v>
      </c>
      <c r="H346">
        <v>0.95</v>
      </c>
    </row>
    <row r="347" spans="4:8">
      <c r="D347" s="2">
        <f t="shared" si="23"/>
        <v>355</v>
      </c>
      <c r="E347" s="2">
        <f t="shared" si="20"/>
        <v>0.4469255107565725</v>
      </c>
      <c r="F347" s="2">
        <f t="shared" si="21"/>
        <v>0.5530744892434275</v>
      </c>
      <c r="G347" s="4">
        <f t="shared" si="22"/>
        <v>0.95643868883586292</v>
      </c>
      <c r="H347">
        <v>0.95</v>
      </c>
    </row>
    <row r="348" spans="4:8">
      <c r="D348" s="2">
        <f t="shared" si="23"/>
        <v>356</v>
      </c>
      <c r="E348" s="2">
        <f t="shared" si="20"/>
        <v>0.44700010599968198</v>
      </c>
      <c r="F348" s="2">
        <f t="shared" si="21"/>
        <v>0.55299989400031802</v>
      </c>
      <c r="G348" s="4">
        <f t="shared" si="22"/>
        <v>0.95027314419776288</v>
      </c>
      <c r="H348">
        <v>0.95</v>
      </c>
    </row>
    <row r="349" spans="4:8">
      <c r="D349" s="2">
        <f t="shared" si="23"/>
        <v>357</v>
      </c>
      <c r="E349" s="2">
        <f t="shared" si="20"/>
        <v>0.44707438759750368</v>
      </c>
      <c r="F349" s="2">
        <f t="shared" si="21"/>
        <v>0.55292561240249627</v>
      </c>
      <c r="G349" s="4">
        <f t="shared" si="22"/>
        <v>0.95584404239868581</v>
      </c>
      <c r="H349">
        <v>0.95</v>
      </c>
    </row>
    <row r="350" spans="4:8">
      <c r="D350" s="2">
        <f t="shared" si="23"/>
        <v>358</v>
      </c>
      <c r="E350" s="2">
        <f t="shared" si="20"/>
        <v>0.44714835774183104</v>
      </c>
      <c r="F350" s="2">
        <f t="shared" si="21"/>
        <v>0.55285164225816896</v>
      </c>
      <c r="G350" s="4">
        <f t="shared" si="22"/>
        <v>0.94962900909328085</v>
      </c>
      <c r="H350">
        <v>0.95</v>
      </c>
    </row>
    <row r="351" spans="4:8">
      <c r="D351" s="2">
        <f t="shared" si="23"/>
        <v>359</v>
      </c>
      <c r="E351" s="2">
        <f t="shared" si="20"/>
        <v>0.44722201860307403</v>
      </c>
      <c r="F351" s="2">
        <f t="shared" si="21"/>
        <v>0.55277798139692591</v>
      </c>
      <c r="G351" s="4">
        <f t="shared" si="22"/>
        <v>0.95524765031382419</v>
      </c>
      <c r="H351">
        <v>0.95</v>
      </c>
    </row>
    <row r="352" spans="4:8">
      <c r="D352" s="2">
        <f t="shared" si="23"/>
        <v>360</v>
      </c>
      <c r="E352" s="2">
        <f t="shared" si="20"/>
        <v>0.44729537233052702</v>
      </c>
      <c r="F352" s="2">
        <f t="shared" si="21"/>
        <v>0.55270462766947304</v>
      </c>
      <c r="G352" s="4">
        <f t="shared" si="22"/>
        <v>0.94898338882880862</v>
      </c>
      <c r="H352">
        <v>0.95</v>
      </c>
    </row>
    <row r="353" spans="4:8">
      <c r="D353" s="2">
        <f t="shared" si="23"/>
        <v>361</v>
      </c>
      <c r="E353" s="2">
        <f t="shared" si="20"/>
        <v>0.44736842105263158</v>
      </c>
      <c r="F353" s="2">
        <f t="shared" si="21"/>
        <v>0.55263157894736836</v>
      </c>
      <c r="G353" s="4">
        <f t="shared" si="22"/>
        <v>0.954649554996159</v>
      </c>
      <c r="H353">
        <v>0.95</v>
      </c>
    </row>
    <row r="354" spans="4:8">
      <c r="D354" s="2">
        <f t="shared" si="23"/>
        <v>362</v>
      </c>
      <c r="E354" s="2">
        <f t="shared" si="20"/>
        <v>0.44744116687723634</v>
      </c>
      <c r="F354" s="2">
        <f t="shared" si="21"/>
        <v>0.55255883312276366</v>
      </c>
      <c r="G354" s="4">
        <f t="shared" si="22"/>
        <v>0.95976326996219286</v>
      </c>
      <c r="H354">
        <v>0.95</v>
      </c>
    </row>
    <row r="355" spans="4:8">
      <c r="D355" s="2">
        <f t="shared" si="23"/>
        <v>363</v>
      </c>
      <c r="E355" s="2">
        <f t="shared" si="20"/>
        <v>0.44751361189185218</v>
      </c>
      <c r="F355" s="2">
        <f t="shared" si="21"/>
        <v>0.55248638810814776</v>
      </c>
      <c r="G355" s="4">
        <f t="shared" si="22"/>
        <v>0.95404979830261161</v>
      </c>
      <c r="H355">
        <v>0.95</v>
      </c>
    </row>
    <row r="356" spans="4:8">
      <c r="D356" s="2">
        <f t="shared" si="23"/>
        <v>364</v>
      </c>
      <c r="E356" s="2">
        <f t="shared" si="20"/>
        <v>0.44758575816390411</v>
      </c>
      <c r="F356" s="2">
        <f t="shared" si="21"/>
        <v>0.55241424183609589</v>
      </c>
      <c r="G356" s="4">
        <f t="shared" si="22"/>
        <v>0.95920897793551663</v>
      </c>
      <c r="H356">
        <v>0.95</v>
      </c>
    </row>
    <row r="357" spans="4:8">
      <c r="D357" s="2">
        <f t="shared" si="23"/>
        <v>365</v>
      </c>
      <c r="E357" s="2">
        <f t="shared" si="20"/>
        <v>0.44765760774097862</v>
      </c>
      <c r="F357" s="2">
        <f t="shared" si="21"/>
        <v>0.55234239225902138</v>
      </c>
      <c r="G357" s="4">
        <f t="shared" si="22"/>
        <v>0.95344842153558584</v>
      </c>
      <c r="H357">
        <v>0.95</v>
      </c>
    </row>
    <row r="358" spans="4:8">
      <c r="D358" s="2">
        <f t="shared" si="23"/>
        <v>366</v>
      </c>
      <c r="E358" s="2">
        <f t="shared" si="20"/>
        <v>0.44772916265106832</v>
      </c>
      <c r="F358" s="2">
        <f t="shared" si="21"/>
        <v>0.55227083734893168</v>
      </c>
      <c r="G358" s="4">
        <f t="shared" si="22"/>
        <v>0.95865288461968123</v>
      </c>
      <c r="H358">
        <v>0.95</v>
      </c>
    </row>
    <row r="359" spans="4:8">
      <c r="D359" s="2">
        <f t="shared" si="23"/>
        <v>367</v>
      </c>
      <c r="E359" s="2">
        <f t="shared" si="20"/>
        <v>0.44780042490281197</v>
      </c>
      <c r="F359" s="2">
        <f t="shared" si="21"/>
        <v>0.55219957509718809</v>
      </c>
      <c r="G359" s="4">
        <f t="shared" si="22"/>
        <v>0.95284546544657456</v>
      </c>
      <c r="H359">
        <v>0.95</v>
      </c>
    </row>
    <row r="360" spans="4:8">
      <c r="D360" s="2">
        <f t="shared" si="23"/>
        <v>368</v>
      </c>
      <c r="E360" s="2">
        <f t="shared" si="20"/>
        <v>0.44787139648573132</v>
      </c>
      <c r="F360" s="2">
        <f t="shared" si="21"/>
        <v>0.55212860351426873</v>
      </c>
      <c r="G360" s="4">
        <f t="shared" si="22"/>
        <v>0.95809502908334843</v>
      </c>
      <c r="H360">
        <v>0.95</v>
      </c>
    </row>
    <row r="361" spans="4:8">
      <c r="D361" s="2">
        <f t="shared" si="23"/>
        <v>369</v>
      </c>
      <c r="E361" s="2">
        <f t="shared" si="20"/>
        <v>0.44794207937046465</v>
      </c>
      <c r="F361" s="2">
        <f t="shared" si="21"/>
        <v>0.5520579206295354</v>
      </c>
      <c r="G361" s="4">
        <f t="shared" si="22"/>
        <v>0.9522409702399155</v>
      </c>
      <c r="H361">
        <v>0.95</v>
      </c>
    </row>
    <row r="362" spans="4:8">
      <c r="D362" s="2">
        <f t="shared" si="23"/>
        <v>370</v>
      </c>
      <c r="E362" s="2">
        <f t="shared" si="20"/>
        <v>0.44801247550899637</v>
      </c>
      <c r="F362" s="2">
        <f t="shared" si="21"/>
        <v>0.55198752449100363</v>
      </c>
      <c r="G362" s="4">
        <f t="shared" si="22"/>
        <v>0.95753544992919681</v>
      </c>
      <c r="H362">
        <v>0.95</v>
      </c>
    </row>
    <row r="363" spans="4:8">
      <c r="D363" s="2">
        <f t="shared" si="23"/>
        <v>371</v>
      </c>
      <c r="E363" s="2">
        <f t="shared" si="20"/>
        <v>0.4480825868348835</v>
      </c>
      <c r="F363" s="2">
        <f t="shared" si="21"/>
        <v>0.55191741316511655</v>
      </c>
      <c r="G363" s="4">
        <f t="shared" si="22"/>
        <v>0.95163497557668464</v>
      </c>
      <c r="H363">
        <v>0.95</v>
      </c>
    </row>
    <row r="364" spans="4:8">
      <c r="D364" s="2">
        <f t="shared" si="23"/>
        <v>372</v>
      </c>
      <c r="E364" s="2">
        <f t="shared" si="20"/>
        <v>0.44815241526347871</v>
      </c>
      <c r="F364" s="2">
        <f t="shared" si="21"/>
        <v>0.55184758473652129</v>
      </c>
      <c r="G364" s="4">
        <f t="shared" si="22"/>
        <v>0.95697418529566547</v>
      </c>
      <c r="H364">
        <v>0.95</v>
      </c>
    </row>
    <row r="365" spans="4:8">
      <c r="D365" s="2">
        <f t="shared" si="23"/>
        <v>373</v>
      </c>
      <c r="E365" s="2">
        <f t="shared" si="20"/>
        <v>0.4482219626921502</v>
      </c>
      <c r="F365" s="2">
        <f t="shared" si="21"/>
        <v>0.5517780373078498</v>
      </c>
      <c r="G365" s="4">
        <f t="shared" si="22"/>
        <v>0.95102752057871698</v>
      </c>
      <c r="H365">
        <v>0.95</v>
      </c>
    </row>
    <row r="366" spans="4:8">
      <c r="D366" s="2">
        <f t="shared" si="23"/>
        <v>374</v>
      </c>
      <c r="E366" s="2">
        <f t="shared" si="20"/>
        <v>0.44829123100049806</v>
      </c>
      <c r="F366" s="2">
        <f t="shared" si="21"/>
        <v>0.55170876899950194</v>
      </c>
      <c r="G366" s="4">
        <f t="shared" si="22"/>
        <v>0.95641127285886685</v>
      </c>
      <c r="H366">
        <v>0.95</v>
      </c>
    </row>
    <row r="367" spans="4:8">
      <c r="D367" s="2">
        <f t="shared" si="23"/>
        <v>375</v>
      </c>
      <c r="E367" s="2">
        <f t="shared" si="20"/>
        <v>0.4483602220505678</v>
      </c>
      <c r="F367" s="2">
        <f t="shared" si="21"/>
        <v>0.5516397779494322</v>
      </c>
      <c r="G367" s="4">
        <f t="shared" si="22"/>
        <v>0.95041864383274766</v>
      </c>
      <c r="H367">
        <v>0.95</v>
      </c>
    </row>
    <row r="368" spans="4:8">
      <c r="D368" s="2">
        <f t="shared" si="23"/>
        <v>376</v>
      </c>
      <c r="E368" s="2">
        <f t="shared" si="20"/>
        <v>0.44842893768706032</v>
      </c>
      <c r="F368" s="2">
        <f t="shared" si="21"/>
        <v>0.55157106231293962</v>
      </c>
      <c r="G368" s="4">
        <f t="shared" si="22"/>
        <v>0.95584674983466733</v>
      </c>
      <c r="H368">
        <v>0.95</v>
      </c>
    </row>
    <row r="369" spans="4:8">
      <c r="D369" s="2">
        <f t="shared" si="23"/>
        <v>377</v>
      </c>
      <c r="E369" s="2">
        <f t="shared" si="20"/>
        <v>0.4484973797375395</v>
      </c>
      <c r="F369" s="2">
        <f t="shared" si="21"/>
        <v>0.55150262026246044</v>
      </c>
      <c r="G369" s="4">
        <f t="shared" si="22"/>
        <v>0.94980838339466223</v>
      </c>
      <c r="H369">
        <v>0.95</v>
      </c>
    </row>
    <row r="370" spans="4:8">
      <c r="D370" s="2">
        <f t="shared" si="23"/>
        <v>378</v>
      </c>
      <c r="E370" s="2">
        <f t="shared" si="20"/>
        <v>0.44856555001263604</v>
      </c>
      <c r="F370" s="2">
        <f t="shared" si="21"/>
        <v>0.55143444998736402</v>
      </c>
      <c r="G370" s="4">
        <f t="shared" si="22"/>
        <v>0.95528065298091713</v>
      </c>
      <c r="H370">
        <v>0.95</v>
      </c>
    </row>
    <row r="371" spans="4:8">
      <c r="D371" s="2">
        <f t="shared" si="23"/>
        <v>379</v>
      </c>
      <c r="E371" s="2">
        <f t="shared" si="20"/>
        <v>0.44863345030624857</v>
      </c>
      <c r="F371" s="2">
        <f t="shared" si="21"/>
        <v>0.55136654969375143</v>
      </c>
      <c r="G371" s="4">
        <f t="shared" si="22"/>
        <v>0.94919677679384562</v>
      </c>
      <c r="H371">
        <v>0.95</v>
      </c>
    </row>
    <row r="372" spans="4:8">
      <c r="D372" s="2">
        <f t="shared" si="23"/>
        <v>380</v>
      </c>
      <c r="E372" s="2">
        <f t="shared" si="20"/>
        <v>0.4487010823957423</v>
      </c>
      <c r="F372" s="2">
        <f t="shared" si="21"/>
        <v>0.55129891760425775</v>
      </c>
      <c r="G372" s="4">
        <f t="shared" si="22"/>
        <v>0.95471301859982693</v>
      </c>
      <c r="H372">
        <v>0.95</v>
      </c>
    </row>
    <row r="373" spans="4:8">
      <c r="D373" s="2">
        <f t="shared" si="23"/>
        <v>381</v>
      </c>
      <c r="E373" s="2">
        <f t="shared" si="20"/>
        <v>0.448768448042144</v>
      </c>
      <c r="F373" s="2">
        <f t="shared" si="21"/>
        <v>0.551231551957856</v>
      </c>
      <c r="G373" s="4">
        <f t="shared" si="22"/>
        <v>0.9597039040433335</v>
      </c>
      <c r="H373">
        <v>0.95</v>
      </c>
    </row>
    <row r="374" spans="4:8">
      <c r="D374" s="2">
        <f t="shared" si="23"/>
        <v>382</v>
      </c>
      <c r="E374" s="2">
        <f t="shared" si="20"/>
        <v>0.4488355489903349</v>
      </c>
      <c r="F374" s="2">
        <f t="shared" si="21"/>
        <v>0.55116445100966505</v>
      </c>
      <c r="G374" s="4">
        <f t="shared" si="22"/>
        <v>0.95414388254047977</v>
      </c>
      <c r="H374">
        <v>0.95</v>
      </c>
    </row>
    <row r="375" spans="4:8">
      <c r="D375" s="2">
        <f t="shared" si="23"/>
        <v>383</v>
      </c>
      <c r="E375" s="2">
        <f t="shared" si="20"/>
        <v>0.4489023869692404</v>
      </c>
      <c r="F375" s="2">
        <f t="shared" si="21"/>
        <v>0.55109761303075966</v>
      </c>
      <c r="G375" s="4">
        <f t="shared" si="22"/>
        <v>0.95917688778713883</v>
      </c>
      <c r="H375">
        <v>0.95</v>
      </c>
    </row>
    <row r="376" spans="4:8">
      <c r="D376" s="2">
        <f t="shared" si="23"/>
        <v>384</v>
      </c>
      <c r="E376" s="2">
        <f t="shared" si="20"/>
        <v>0.44896896369201711</v>
      </c>
      <c r="F376" s="2">
        <f t="shared" si="21"/>
        <v>0.55103103630798289</v>
      </c>
      <c r="G376" s="4">
        <f t="shared" si="22"/>
        <v>0.95357328020146892</v>
      </c>
      <c r="H376">
        <v>0.95</v>
      </c>
    </row>
    <row r="377" spans="4:8">
      <c r="D377" s="2">
        <f t="shared" si="23"/>
        <v>385</v>
      </c>
      <c r="E377" s="2">
        <f t="shared" si="20"/>
        <v>0.44903528085623745</v>
      </c>
      <c r="F377" s="2">
        <f t="shared" si="21"/>
        <v>0.55096471914376255</v>
      </c>
      <c r="G377" s="4">
        <f t="shared" si="22"/>
        <v>0.95864824556207562</v>
      </c>
      <c r="H377">
        <v>0.95</v>
      </c>
    </row>
    <row r="378" spans="4:8">
      <c r="D378" s="2">
        <f t="shared" si="23"/>
        <v>386</v>
      </c>
      <c r="E378" s="2">
        <f t="shared" si="20"/>
        <v>0.44910134014407121</v>
      </c>
      <c r="F378" s="2">
        <f t="shared" si="21"/>
        <v>0.55089865985592879</v>
      </c>
      <c r="G378" s="4">
        <f t="shared" si="22"/>
        <v>0.95300124653365514</v>
      </c>
      <c r="H378">
        <v>0.95</v>
      </c>
    </row>
    <row r="379" spans="4:8">
      <c r="D379" s="2">
        <f t="shared" si="23"/>
        <v>387</v>
      </c>
      <c r="E379" s="2">
        <f t="shared" si="20"/>
        <v>0.44916714322246509</v>
      </c>
      <c r="F379" s="2">
        <f t="shared" si="21"/>
        <v>0.55083285677753491</v>
      </c>
      <c r="G379" s="4">
        <f t="shared" si="22"/>
        <v>0.95811801091152016</v>
      </c>
      <c r="H379">
        <v>0.95</v>
      </c>
    </row>
    <row r="380" spans="4:8">
      <c r="D380" s="2">
        <f t="shared" si="23"/>
        <v>388</v>
      </c>
      <c r="E380" s="2">
        <f t="shared" si="20"/>
        <v>0.44923269174331903</v>
      </c>
      <c r="F380" s="2">
        <f t="shared" si="21"/>
        <v>0.55076730825668097</v>
      </c>
      <c r="G380" s="4">
        <f t="shared" si="22"/>
        <v>0.95242781604303217</v>
      </c>
      <c r="H380">
        <v>0.95</v>
      </c>
    </row>
    <row r="381" spans="4:8">
      <c r="D381" s="2">
        <f t="shared" si="23"/>
        <v>389</v>
      </c>
      <c r="E381" s="2">
        <f t="shared" si="20"/>
        <v>0.44929798734366061</v>
      </c>
      <c r="F381" s="2">
        <f t="shared" si="21"/>
        <v>0.55070201265633933</v>
      </c>
      <c r="G381" s="4">
        <f t="shared" si="22"/>
        <v>0.95758621699857727</v>
      </c>
      <c r="H381">
        <v>0.95</v>
      </c>
    </row>
    <row r="382" spans="4:8">
      <c r="D382" s="2">
        <f t="shared" si="23"/>
        <v>390</v>
      </c>
      <c r="E382" s="2">
        <f t="shared" si="20"/>
        <v>0.44936303164581665</v>
      </c>
      <c r="F382" s="2">
        <f t="shared" si="21"/>
        <v>0.5506369683541833</v>
      </c>
      <c r="G382" s="4">
        <f t="shared" si="22"/>
        <v>0.95185302279370043</v>
      </c>
      <c r="H382">
        <v>0.95</v>
      </c>
    </row>
    <row r="383" spans="4:8">
      <c r="D383" s="2">
        <f t="shared" si="23"/>
        <v>391</v>
      </c>
      <c r="E383" s="2">
        <f t="shared" si="20"/>
        <v>0.44942782625758265</v>
      </c>
      <c r="F383" s="2">
        <f t="shared" si="21"/>
        <v>0.5505721737424174</v>
      </c>
      <c r="G383" s="4">
        <f t="shared" si="22"/>
        <v>0.95705289660742598</v>
      </c>
      <c r="H383">
        <v>0.95</v>
      </c>
    </row>
    <row r="384" spans="4:8">
      <c r="D384" s="2">
        <f t="shared" si="23"/>
        <v>392</v>
      </c>
      <c r="E384" s="2">
        <f t="shared" si="20"/>
        <v>0.44949237277238946</v>
      </c>
      <c r="F384" s="2">
        <f t="shared" si="21"/>
        <v>0.55050762722761049</v>
      </c>
      <c r="G384" s="4">
        <f t="shared" si="22"/>
        <v>0.95127690041092916</v>
      </c>
      <c r="H384">
        <v>0.95</v>
      </c>
    </row>
    <row r="385" spans="4:8">
      <c r="D385" s="2">
        <f t="shared" si="23"/>
        <v>393</v>
      </c>
      <c r="E385" s="2">
        <f t="shared" si="20"/>
        <v>0.4495566727694682</v>
      </c>
      <c r="F385" s="2">
        <f t="shared" si="21"/>
        <v>0.5504433272305318</v>
      </c>
      <c r="G385" s="4">
        <f t="shared" si="22"/>
        <v>0.95651808214478751</v>
      </c>
      <c r="H385">
        <v>0.95</v>
      </c>
    </row>
    <row r="386" spans="4:8">
      <c r="D386" s="2">
        <f t="shared" si="23"/>
        <v>394</v>
      </c>
      <c r="E386" s="2">
        <f t="shared" si="20"/>
        <v>0.44962072781401219</v>
      </c>
      <c r="F386" s="2">
        <f t="shared" si="21"/>
        <v>0.55037927218598781</v>
      </c>
      <c r="G386" s="4">
        <f t="shared" si="22"/>
        <v>0.9506994820843182</v>
      </c>
      <c r="H386">
        <v>0.95</v>
      </c>
    </row>
    <row r="387" spans="4:8">
      <c r="D387" s="2">
        <f t="shared" si="23"/>
        <v>395</v>
      </c>
      <c r="E387" s="2">
        <f t="shared" ref="E387:E450" si="24">$B$2-1/SQRT($D387)</f>
        <v>0.44968453945733722</v>
      </c>
      <c r="F387" s="2">
        <f t="shared" ref="F387:F450" si="25">$B$2+1/SQRT($D387)</f>
        <v>0.55031546054266278</v>
      </c>
      <c r="G387" s="4">
        <f t="shared" ref="G387:G450" si="26">BINOMDIST(ROUNDDOWN(F387*D387,0),D387,B$2,1)-BINOMDIST(ROUNDDOWN(E387*D387,0),D387,B$2,1)</f>
        <v>0.95598180564151836</v>
      </c>
      <c r="H387">
        <v>0.95</v>
      </c>
    </row>
    <row r="388" spans="4:8">
      <c r="D388" s="2">
        <f t="shared" ref="D388:D451" si="27">D387+1</f>
        <v>396</v>
      </c>
      <c r="E388" s="2">
        <f t="shared" si="24"/>
        <v>0.4497481092370394</v>
      </c>
      <c r="F388" s="2">
        <f t="shared" si="25"/>
        <v>0.55025189076296055</v>
      </c>
      <c r="G388" s="4">
        <f t="shared" si="26"/>
        <v>0.95012080057102943</v>
      </c>
      <c r="H388">
        <v>0.95</v>
      </c>
    </row>
    <row r="389" spans="4:8">
      <c r="D389" s="2">
        <f t="shared" si="27"/>
        <v>397</v>
      </c>
      <c r="E389" s="2">
        <f t="shared" si="24"/>
        <v>0.44981143867715045</v>
      </c>
      <c r="F389" s="2">
        <f t="shared" si="25"/>
        <v>0.55018856132284955</v>
      </c>
      <c r="G389" s="4">
        <f t="shared" si="26"/>
        <v>0.95544409875431746</v>
      </c>
      <c r="H389">
        <v>0.95</v>
      </c>
    </row>
    <row r="390" spans="4:8">
      <c r="D390" s="2">
        <f t="shared" si="27"/>
        <v>398</v>
      </c>
      <c r="E390" s="2">
        <f t="shared" si="24"/>
        <v>0.44987452928829147</v>
      </c>
      <c r="F390" s="2">
        <f t="shared" si="25"/>
        <v>0.55012547071170859</v>
      </c>
      <c r="G390" s="4">
        <f t="shared" si="26"/>
        <v>0.94954088819910676</v>
      </c>
      <c r="H390">
        <v>0.95</v>
      </c>
    </row>
    <row r="391" spans="4:8">
      <c r="D391" s="2">
        <f t="shared" si="27"/>
        <v>399</v>
      </c>
      <c r="E391" s="2">
        <f t="shared" si="24"/>
        <v>0.44993738256782412</v>
      </c>
      <c r="F391" s="2">
        <f t="shared" si="25"/>
        <v>0.55006261743217588</v>
      </c>
      <c r="G391" s="4">
        <f t="shared" si="26"/>
        <v>0.95490499276754048</v>
      </c>
      <c r="H391">
        <v>0.95</v>
      </c>
    </row>
    <row r="392" spans="4:8">
      <c r="D392" s="2">
        <f t="shared" si="27"/>
        <v>400</v>
      </c>
      <c r="E392" s="2">
        <f t="shared" si="24"/>
        <v>0.45</v>
      </c>
      <c r="F392" s="2">
        <f t="shared" si="25"/>
        <v>0.55000000000000004</v>
      </c>
      <c r="G392" s="4">
        <f t="shared" si="26"/>
        <v>0.95436451859511484</v>
      </c>
      <c r="H392">
        <v>0.95</v>
      </c>
    </row>
    <row r="393" spans="4:8">
      <c r="D393" s="2">
        <f t="shared" si="27"/>
        <v>401</v>
      </c>
      <c r="E393" s="2">
        <f t="shared" si="24"/>
        <v>0.4500623830561078</v>
      </c>
      <c r="F393" s="2">
        <f t="shared" si="25"/>
        <v>0.5499376169438922</v>
      </c>
      <c r="G393" s="4">
        <f t="shared" si="26"/>
        <v>0.95436451859511529</v>
      </c>
      <c r="H393">
        <v>0.95</v>
      </c>
    </row>
    <row r="394" spans="4:8">
      <c r="D394" s="2">
        <f t="shared" si="27"/>
        <v>402</v>
      </c>
      <c r="E394" s="2">
        <f t="shared" si="24"/>
        <v>0.45012453319461837</v>
      </c>
      <c r="F394" s="2">
        <f t="shared" si="25"/>
        <v>0.54987546680538169</v>
      </c>
      <c r="G394" s="4">
        <f t="shared" si="26"/>
        <v>0.95926791549879431</v>
      </c>
      <c r="H394">
        <v>0.95</v>
      </c>
    </row>
    <row r="395" spans="4:8">
      <c r="D395" s="2">
        <f t="shared" si="27"/>
        <v>403</v>
      </c>
      <c r="E395" s="2">
        <f t="shared" si="24"/>
        <v>0.45018645186132822</v>
      </c>
      <c r="F395" s="2">
        <f t="shared" si="25"/>
        <v>0.54981354813867178</v>
      </c>
      <c r="G395" s="4">
        <f t="shared" si="26"/>
        <v>0.95382270678255388</v>
      </c>
      <c r="H395">
        <v>0.95</v>
      </c>
    </row>
    <row r="396" spans="4:8">
      <c r="D396" s="2">
        <f t="shared" si="27"/>
        <v>404</v>
      </c>
      <c r="E396" s="2">
        <f t="shared" si="24"/>
        <v>0.45024814048950057</v>
      </c>
      <c r="F396" s="2">
        <f t="shared" si="25"/>
        <v>0.54975185951049943</v>
      </c>
      <c r="G396" s="4">
        <f t="shared" si="26"/>
        <v>0.95876509217139405</v>
      </c>
      <c r="H396">
        <v>0.95</v>
      </c>
    </row>
    <row r="397" spans="4:8">
      <c r="D397" s="2">
        <f t="shared" si="27"/>
        <v>405</v>
      </c>
      <c r="E397" s="2">
        <f t="shared" si="24"/>
        <v>0.45030960050000468</v>
      </c>
      <c r="F397" s="2">
        <f t="shared" si="25"/>
        <v>0.54969039949999532</v>
      </c>
      <c r="G397" s="4">
        <f t="shared" si="26"/>
        <v>0.95327958750905495</v>
      </c>
      <c r="H397">
        <v>0.95</v>
      </c>
    </row>
    <row r="398" spans="4:8">
      <c r="D398" s="2">
        <f t="shared" si="27"/>
        <v>406</v>
      </c>
      <c r="E398" s="2">
        <f t="shared" si="24"/>
        <v>0.4503708333014535</v>
      </c>
      <c r="F398" s="2">
        <f t="shared" si="25"/>
        <v>0.54962916669854656</v>
      </c>
      <c r="G398" s="4">
        <f t="shared" si="26"/>
        <v>0.95826081932126883</v>
      </c>
      <c r="H398">
        <v>0.95</v>
      </c>
    </row>
    <row r="399" spans="4:8">
      <c r="D399" s="2">
        <f t="shared" si="27"/>
        <v>407</v>
      </c>
      <c r="E399" s="2">
        <f t="shared" si="24"/>
        <v>0.45043184029033906</v>
      </c>
      <c r="F399" s="2">
        <f t="shared" si="25"/>
        <v>0.549568159709661</v>
      </c>
      <c r="G399" s="4">
        <f t="shared" si="26"/>
        <v>0.95273519058968748</v>
      </c>
      <c r="H399">
        <v>0.95</v>
      </c>
    </row>
    <row r="400" spans="4:8">
      <c r="D400" s="2">
        <f t="shared" si="27"/>
        <v>408</v>
      </c>
      <c r="E400" s="2">
        <f t="shared" si="24"/>
        <v>0.45049262285116626</v>
      </c>
      <c r="F400" s="2">
        <f t="shared" si="25"/>
        <v>0.54950737714883369</v>
      </c>
      <c r="G400" s="4">
        <f t="shared" si="26"/>
        <v>0.95775512562038734</v>
      </c>
      <c r="H400">
        <v>0.95</v>
      </c>
    </row>
    <row r="401" spans="4:8">
      <c r="D401" s="2">
        <f t="shared" si="27"/>
        <v>409</v>
      </c>
      <c r="E401" s="2">
        <f t="shared" si="24"/>
        <v>0.45055318235658515</v>
      </c>
      <c r="F401" s="2">
        <f t="shared" si="25"/>
        <v>0.54944681764341485</v>
      </c>
      <c r="G401" s="4">
        <f t="shared" si="26"/>
        <v>0.952189545477655</v>
      </c>
      <c r="H401">
        <v>0.95</v>
      </c>
    </row>
    <row r="402" spans="4:8">
      <c r="D402" s="2">
        <f t="shared" si="27"/>
        <v>410</v>
      </c>
      <c r="E402" s="2">
        <f t="shared" si="24"/>
        <v>0.45061352016752054</v>
      </c>
      <c r="F402" s="2">
        <f t="shared" si="25"/>
        <v>0.54938647983247946</v>
      </c>
      <c r="G402" s="4">
        <f t="shared" si="26"/>
        <v>0.95724803942960535</v>
      </c>
      <c r="H402">
        <v>0.95</v>
      </c>
    </row>
    <row r="403" spans="4:8">
      <c r="D403" s="2">
        <f t="shared" si="27"/>
        <v>411</v>
      </c>
      <c r="E403" s="2">
        <f t="shared" si="24"/>
        <v>0.45067363763330098</v>
      </c>
      <c r="F403" s="2">
        <f t="shared" si="25"/>
        <v>0.54932636236669896</v>
      </c>
      <c r="G403" s="4">
        <f t="shared" si="26"/>
        <v>0.95164268126663354</v>
      </c>
      <c r="H403">
        <v>0.95</v>
      </c>
    </row>
    <row r="404" spans="4:8">
      <c r="D404" s="2">
        <f t="shared" si="27"/>
        <v>412</v>
      </c>
      <c r="E404" s="2">
        <f t="shared" si="24"/>
        <v>0.45073353609178535</v>
      </c>
      <c r="F404" s="2">
        <f t="shared" si="25"/>
        <v>0.54926646390821465</v>
      </c>
      <c r="G404" s="4">
        <f t="shared" si="26"/>
        <v>0.95673958879977827</v>
      </c>
      <c r="H404">
        <v>0.95</v>
      </c>
    </row>
    <row r="405" spans="4:8">
      <c r="D405" s="2">
        <f t="shared" si="27"/>
        <v>413</v>
      </c>
      <c r="E405" s="2">
        <f t="shared" si="24"/>
        <v>0.4507932168694877</v>
      </c>
      <c r="F405" s="2">
        <f t="shared" si="25"/>
        <v>0.5492067831305123</v>
      </c>
      <c r="G405" s="4">
        <f t="shared" si="26"/>
        <v>0.95109462669317735</v>
      </c>
      <c r="H405">
        <v>0.95</v>
      </c>
    </row>
    <row r="406" spans="4:8">
      <c r="D406" s="2">
        <f t="shared" si="27"/>
        <v>414</v>
      </c>
      <c r="E406" s="2">
        <f t="shared" si="24"/>
        <v>0.45085268128170097</v>
      </c>
      <c r="F406" s="2">
        <f t="shared" si="25"/>
        <v>0.54914731871829903</v>
      </c>
      <c r="G406" s="4">
        <f t="shared" si="26"/>
        <v>0.95622980147297088</v>
      </c>
      <c r="H406">
        <v>0.95</v>
      </c>
    </row>
    <row r="407" spans="4:8">
      <c r="D407" s="2">
        <f t="shared" si="27"/>
        <v>415</v>
      </c>
      <c r="E407" s="2">
        <f t="shared" si="24"/>
        <v>0.45091193063261842</v>
      </c>
      <c r="F407" s="2">
        <f t="shared" si="25"/>
        <v>0.54908806936738164</v>
      </c>
      <c r="G407" s="4">
        <f t="shared" si="26"/>
        <v>0.95054541013918858</v>
      </c>
      <c r="H407">
        <v>0.95</v>
      </c>
    </row>
    <row r="408" spans="4:8">
      <c r="D408" s="2">
        <f t="shared" si="27"/>
        <v>416</v>
      </c>
      <c r="E408" s="2">
        <f t="shared" si="24"/>
        <v>0.45097096621545396</v>
      </c>
      <c r="F408" s="2">
        <f t="shared" si="25"/>
        <v>0.54902903378454604</v>
      </c>
      <c r="G408" s="4">
        <f t="shared" si="26"/>
        <v>0.95571870488374921</v>
      </c>
      <c r="H408">
        <v>0.95</v>
      </c>
    </row>
    <row r="409" spans="4:8">
      <c r="D409" s="2">
        <f t="shared" si="27"/>
        <v>417</v>
      </c>
      <c r="E409" s="2">
        <f t="shared" si="24"/>
        <v>0.45102978931256082</v>
      </c>
      <c r="F409" s="2">
        <f t="shared" si="25"/>
        <v>0.54897021068743923</v>
      </c>
      <c r="G409" s="4">
        <f t="shared" si="26"/>
        <v>0.94999505963444852</v>
      </c>
      <c r="H409">
        <v>0.95</v>
      </c>
    </row>
    <row r="410" spans="4:8">
      <c r="D410" s="2">
        <f t="shared" si="27"/>
        <v>418</v>
      </c>
      <c r="E410" s="2">
        <f t="shared" si="24"/>
        <v>0.45108840119554816</v>
      </c>
      <c r="F410" s="2">
        <f t="shared" si="25"/>
        <v>0.54891159880445184</v>
      </c>
      <c r="G410" s="4">
        <f t="shared" si="26"/>
        <v>0.95520632616055845</v>
      </c>
      <c r="H410">
        <v>0.95</v>
      </c>
    </row>
    <row r="411" spans="4:8">
      <c r="D411" s="2">
        <f t="shared" si="27"/>
        <v>419</v>
      </c>
      <c r="E411" s="2">
        <f t="shared" si="24"/>
        <v>0.45114680312539684</v>
      </c>
      <c r="F411" s="2">
        <f t="shared" si="25"/>
        <v>0.5488531968746031</v>
      </c>
      <c r="G411" s="4">
        <f t="shared" si="26"/>
        <v>0.94944360285919827</v>
      </c>
      <c r="H411">
        <v>0.95</v>
      </c>
    </row>
    <row r="412" spans="4:8">
      <c r="D412" s="2">
        <f t="shared" si="27"/>
        <v>420</v>
      </c>
      <c r="E412" s="2">
        <f t="shared" si="24"/>
        <v>0.45120499635257333</v>
      </c>
      <c r="F412" s="2">
        <f t="shared" si="25"/>
        <v>0.54879500364742662</v>
      </c>
      <c r="G412" s="4">
        <f t="shared" si="26"/>
        <v>0.95469269212717622</v>
      </c>
      <c r="H412">
        <v>0.95</v>
      </c>
    </row>
    <row r="413" spans="4:8">
      <c r="D413" s="2">
        <f t="shared" si="27"/>
        <v>421</v>
      </c>
      <c r="E413" s="2">
        <f t="shared" si="24"/>
        <v>0.45126298211714205</v>
      </c>
      <c r="F413" s="2">
        <f t="shared" si="25"/>
        <v>0.54873701788285789</v>
      </c>
      <c r="G413" s="4">
        <f t="shared" si="26"/>
        <v>0.95946459146170127</v>
      </c>
      <c r="H413">
        <v>0.95</v>
      </c>
    </row>
    <row r="414" spans="4:8">
      <c r="D414" s="2">
        <f t="shared" si="27"/>
        <v>422</v>
      </c>
      <c r="E414" s="2">
        <f t="shared" si="24"/>
        <v>0.45132076164887647</v>
      </c>
      <c r="F414" s="2">
        <f t="shared" si="25"/>
        <v>0.54867923835112353</v>
      </c>
      <c r="G414" s="4">
        <f t="shared" si="26"/>
        <v>0.95417782930424033</v>
      </c>
      <c r="H414">
        <v>0.95</v>
      </c>
    </row>
    <row r="415" spans="4:8">
      <c r="D415" s="2">
        <f t="shared" si="27"/>
        <v>423</v>
      </c>
      <c r="E415" s="2">
        <f t="shared" si="24"/>
        <v>0.4513783361673685</v>
      </c>
      <c r="F415" s="2">
        <f t="shared" si="25"/>
        <v>0.54862166383263156</v>
      </c>
      <c r="G415" s="4">
        <f t="shared" si="26"/>
        <v>0.9589860483353797</v>
      </c>
      <c r="H415">
        <v>0.95</v>
      </c>
    </row>
    <row r="416" spans="4:8">
      <c r="D416" s="2">
        <f t="shared" si="27"/>
        <v>424</v>
      </c>
      <c r="E416" s="2">
        <f t="shared" si="24"/>
        <v>0.4514357068821368</v>
      </c>
      <c r="F416" s="2">
        <f t="shared" si="25"/>
        <v>0.54856429311786326</v>
      </c>
      <c r="G416" s="4">
        <f t="shared" si="26"/>
        <v>0.95366176391084578</v>
      </c>
      <c r="H416">
        <v>0.95</v>
      </c>
    </row>
    <row r="417" spans="4:8">
      <c r="D417" s="2">
        <f t="shared" si="27"/>
        <v>425</v>
      </c>
      <c r="E417" s="2">
        <f t="shared" si="24"/>
        <v>0.45149287499273338</v>
      </c>
      <c r="F417" s="2">
        <f t="shared" si="25"/>
        <v>0.54850712500726662</v>
      </c>
      <c r="G417" s="4">
        <f t="shared" si="26"/>
        <v>0.95850617720698839</v>
      </c>
      <c r="H417">
        <v>0.95</v>
      </c>
    </row>
    <row r="418" spans="4:8">
      <c r="D418" s="2">
        <f t="shared" si="27"/>
        <v>426</v>
      </c>
      <c r="E418" s="2">
        <f t="shared" si="24"/>
        <v>0.4515498416888491</v>
      </c>
      <c r="F418" s="2">
        <f t="shared" si="25"/>
        <v>0.54845015831115096</v>
      </c>
      <c r="G418" s="4">
        <f t="shared" si="26"/>
        <v>0.9531445218662058</v>
      </c>
      <c r="H418">
        <v>0.95</v>
      </c>
    </row>
    <row r="419" spans="4:8">
      <c r="D419" s="2">
        <f t="shared" si="27"/>
        <v>427</v>
      </c>
      <c r="E419" s="2">
        <f t="shared" si="24"/>
        <v>0.45160660815041725</v>
      </c>
      <c r="F419" s="2">
        <f t="shared" si="25"/>
        <v>0.54839339184958269</v>
      </c>
      <c r="G419" s="4">
        <f t="shared" si="26"/>
        <v>0.95802500300973847</v>
      </c>
      <c r="H419">
        <v>0.95</v>
      </c>
    </row>
    <row r="420" spans="4:8">
      <c r="D420" s="2">
        <f t="shared" si="27"/>
        <v>428</v>
      </c>
      <c r="E420" s="2">
        <f t="shared" si="24"/>
        <v>0.45166317554771684</v>
      </c>
      <c r="F420" s="2">
        <f t="shared" si="25"/>
        <v>0.54833682445228316</v>
      </c>
      <c r="G420" s="4">
        <f t="shared" si="26"/>
        <v>0.95262612879137498</v>
      </c>
      <c r="H420">
        <v>0.95</v>
      </c>
    </row>
    <row r="421" spans="4:8">
      <c r="D421" s="2">
        <f t="shared" si="27"/>
        <v>429</v>
      </c>
      <c r="E421" s="2">
        <f t="shared" si="24"/>
        <v>0.45171954504147327</v>
      </c>
      <c r="F421" s="2">
        <f t="shared" si="25"/>
        <v>0.54828045495852673</v>
      </c>
      <c r="G421" s="4">
        <f t="shared" si="26"/>
        <v>0.95754255042001268</v>
      </c>
      <c r="H421">
        <v>0.95</v>
      </c>
    </row>
    <row r="422" spans="4:8">
      <c r="D422" s="2">
        <f t="shared" si="27"/>
        <v>430</v>
      </c>
      <c r="E422" s="2">
        <f t="shared" si="24"/>
        <v>0.45177571778295877</v>
      </c>
      <c r="F422" s="2">
        <f t="shared" si="25"/>
        <v>0.54822428221704123</v>
      </c>
      <c r="G422" s="4">
        <f t="shared" si="26"/>
        <v>0.95210661001102914</v>
      </c>
      <c r="H422">
        <v>0.95</v>
      </c>
    </row>
    <row r="423" spans="4:8">
      <c r="D423" s="2">
        <f t="shared" si="27"/>
        <v>431</v>
      </c>
      <c r="E423" s="2">
        <f t="shared" si="24"/>
        <v>0.4518316949140912</v>
      </c>
      <c r="F423" s="2">
        <f t="shared" si="25"/>
        <v>0.54816830508590875</v>
      </c>
      <c r="G423" s="4">
        <f t="shared" si="26"/>
        <v>0.95705884385819673</v>
      </c>
      <c r="H423">
        <v>0.95</v>
      </c>
    </row>
    <row r="424" spans="4:8">
      <c r="D424" s="2">
        <f t="shared" si="27"/>
        <v>432</v>
      </c>
      <c r="E424" s="2">
        <f t="shared" si="24"/>
        <v>0.45188747756753117</v>
      </c>
      <c r="F424" s="2">
        <f t="shared" si="25"/>
        <v>0.54811252243246877</v>
      </c>
      <c r="G424" s="4">
        <f t="shared" si="26"/>
        <v>0.95158599055530169</v>
      </c>
      <c r="H424">
        <v>0.95</v>
      </c>
    </row>
    <row r="425" spans="4:8">
      <c r="D425" s="2">
        <f t="shared" si="27"/>
        <v>433</v>
      </c>
      <c r="E425" s="2">
        <f t="shared" si="24"/>
        <v>0.45194306686677871</v>
      </c>
      <c r="F425" s="2">
        <f t="shared" si="25"/>
        <v>0.54805693313322124</v>
      </c>
      <c r="G425" s="4">
        <f t="shared" si="26"/>
        <v>0.95657390748958593</v>
      </c>
      <c r="H425">
        <v>0.95</v>
      </c>
    </row>
    <row r="426" spans="4:8">
      <c r="D426" s="2">
        <f t="shared" si="27"/>
        <v>434</v>
      </c>
      <c r="E426" s="2">
        <f t="shared" si="24"/>
        <v>0.45199846392626808</v>
      </c>
      <c r="F426" s="2">
        <f t="shared" si="25"/>
        <v>0.54800153607373192</v>
      </c>
      <c r="G426" s="4">
        <f t="shared" si="26"/>
        <v>0.95106429516166469</v>
      </c>
      <c r="H426">
        <v>0.95</v>
      </c>
    </row>
    <row r="427" spans="4:8">
      <c r="D427" s="2">
        <f t="shared" si="27"/>
        <v>435</v>
      </c>
      <c r="E427" s="2">
        <f t="shared" si="24"/>
        <v>0.45205366985146156</v>
      </c>
      <c r="F427" s="2">
        <f t="shared" si="25"/>
        <v>0.54794633014853844</v>
      </c>
      <c r="G427" s="4">
        <f t="shared" si="26"/>
        <v>0.95608776522535732</v>
      </c>
      <c r="H427">
        <v>0.95</v>
      </c>
    </row>
    <row r="428" spans="4:8">
      <c r="D428" s="2">
        <f t="shared" si="27"/>
        <v>436</v>
      </c>
      <c r="E428" s="2">
        <f t="shared" si="24"/>
        <v>0.45210868573894242</v>
      </c>
      <c r="F428" s="2">
        <f t="shared" si="25"/>
        <v>0.54789131426105753</v>
      </c>
      <c r="G428" s="4">
        <f t="shared" si="26"/>
        <v>0.95054154827686443</v>
      </c>
      <c r="H428">
        <v>0.95</v>
      </c>
    </row>
    <row r="429" spans="4:8">
      <c r="D429" s="2">
        <f t="shared" si="27"/>
        <v>437</v>
      </c>
      <c r="E429" s="2">
        <f t="shared" si="24"/>
        <v>0.45216351267650601</v>
      </c>
      <c r="F429" s="2">
        <f t="shared" si="25"/>
        <v>0.54783648732349399</v>
      </c>
      <c r="G429" s="4">
        <f t="shared" si="26"/>
        <v>0.95560044072360739</v>
      </c>
      <c r="H429">
        <v>0.95</v>
      </c>
    </row>
    <row r="430" spans="4:8">
      <c r="D430" s="2">
        <f t="shared" si="27"/>
        <v>438</v>
      </c>
      <c r="E430" s="2">
        <f t="shared" si="24"/>
        <v>0.45221815174325036</v>
      </c>
      <c r="F430" s="2">
        <f t="shared" si="25"/>
        <v>0.54778184825674969</v>
      </c>
      <c r="G430" s="4">
        <f t="shared" si="26"/>
        <v>0.95001777405889376</v>
      </c>
      <c r="H430">
        <v>0.95</v>
      </c>
    </row>
    <row r="431" spans="4:8">
      <c r="D431" s="2">
        <f t="shared" si="27"/>
        <v>439</v>
      </c>
      <c r="E431" s="2">
        <f t="shared" si="24"/>
        <v>0.45227260400966524</v>
      </c>
      <c r="F431" s="2">
        <f t="shared" si="25"/>
        <v>0.54772739599033482</v>
      </c>
      <c r="G431" s="4">
        <f t="shared" si="26"/>
        <v>0.95511195739044485</v>
      </c>
      <c r="H431">
        <v>0.95</v>
      </c>
    </row>
    <row r="432" spans="4:8">
      <c r="D432" s="2">
        <f t="shared" si="27"/>
        <v>440</v>
      </c>
      <c r="E432" s="2">
        <f t="shared" si="24"/>
        <v>0.45232687053772036</v>
      </c>
      <c r="F432" s="2">
        <f t="shared" si="25"/>
        <v>0.54767312946227964</v>
      </c>
      <c r="G432" s="4">
        <f t="shared" si="26"/>
        <v>0.94949299637901052</v>
      </c>
      <c r="H432">
        <v>0.95</v>
      </c>
    </row>
    <row r="433" spans="4:8">
      <c r="D433" s="2">
        <f t="shared" si="27"/>
        <v>441</v>
      </c>
      <c r="E433" s="2">
        <f t="shared" si="24"/>
        <v>0.45238095238095238</v>
      </c>
      <c r="F433" s="2">
        <f t="shared" si="25"/>
        <v>0.54761904761904767</v>
      </c>
      <c r="G433" s="4">
        <f t="shared" si="26"/>
        <v>0.95462233838114996</v>
      </c>
      <c r="H433">
        <v>0.95</v>
      </c>
    </row>
    <row r="434" spans="4:8">
      <c r="D434" s="2">
        <f t="shared" si="27"/>
        <v>442</v>
      </c>
      <c r="E434" s="2">
        <f t="shared" si="24"/>
        <v>0.45243485058455057</v>
      </c>
      <c r="F434" s="2">
        <f t="shared" si="25"/>
        <v>0.54756514941544943</v>
      </c>
      <c r="G434" s="4">
        <f t="shared" si="26"/>
        <v>0.95929597437896708</v>
      </c>
      <c r="H434">
        <v>0.95</v>
      </c>
    </row>
    <row r="435" spans="4:8">
      <c r="D435" s="2">
        <f t="shared" si="27"/>
        <v>443</v>
      </c>
      <c r="E435" s="2">
        <f t="shared" si="24"/>
        <v>0.45248856618544203</v>
      </c>
      <c r="F435" s="2">
        <f t="shared" si="25"/>
        <v>0.54751143381455802</v>
      </c>
      <c r="G435" s="4">
        <f t="shared" si="26"/>
        <v>0.95413160660137941</v>
      </c>
      <c r="H435">
        <v>0.95</v>
      </c>
    </row>
    <row r="436" spans="4:8">
      <c r="D436" s="2">
        <f t="shared" si="27"/>
        <v>444</v>
      </c>
      <c r="E436" s="2">
        <f t="shared" si="24"/>
        <v>0.45254210021237506</v>
      </c>
      <c r="F436" s="2">
        <f t="shared" si="25"/>
        <v>0.54745789978762494</v>
      </c>
      <c r="G436" s="4">
        <f t="shared" si="26"/>
        <v>0.95883904471963355</v>
      </c>
      <c r="H436">
        <v>0.95</v>
      </c>
    </row>
    <row r="437" spans="4:8">
      <c r="D437" s="2">
        <f t="shared" si="27"/>
        <v>445</v>
      </c>
      <c r="E437" s="2">
        <f t="shared" si="24"/>
        <v>0.45259545368600229</v>
      </c>
      <c r="F437" s="2">
        <f t="shared" si="25"/>
        <v>0.54740454631399771</v>
      </c>
      <c r="G437" s="4">
        <f t="shared" si="26"/>
        <v>0.95363978470842736</v>
      </c>
      <c r="H437">
        <v>0.95</v>
      </c>
    </row>
    <row r="438" spans="4:8">
      <c r="D438" s="2">
        <f t="shared" si="27"/>
        <v>446</v>
      </c>
      <c r="E438" s="2">
        <f t="shared" si="24"/>
        <v>0.45264862761896218</v>
      </c>
      <c r="F438" s="2">
        <f t="shared" si="25"/>
        <v>0.54735137238103782</v>
      </c>
      <c r="G438" s="4">
        <f t="shared" si="26"/>
        <v>0.9583809132022526</v>
      </c>
      <c r="H438">
        <v>0.95</v>
      </c>
    </row>
    <row r="439" spans="4:8">
      <c r="D439" s="2">
        <f t="shared" si="27"/>
        <v>447</v>
      </c>
      <c r="E439" s="2">
        <f t="shared" si="24"/>
        <v>0.45270162301595979</v>
      </c>
      <c r="F439" s="2">
        <f t="shared" si="25"/>
        <v>0.54729837698404027</v>
      </c>
      <c r="G439" s="4">
        <f t="shared" si="26"/>
        <v>0.95314689511253514</v>
      </c>
      <c r="H439">
        <v>0.95</v>
      </c>
    </row>
    <row r="440" spans="4:8">
      <c r="D440" s="2">
        <f t="shared" si="27"/>
        <v>448</v>
      </c>
      <c r="E440" s="2">
        <f t="shared" si="24"/>
        <v>0.45275444087384659</v>
      </c>
      <c r="F440" s="2">
        <f t="shared" si="25"/>
        <v>0.54724555912615336</v>
      </c>
      <c r="G440" s="4">
        <f t="shared" si="26"/>
        <v>0.95792160141070615</v>
      </c>
      <c r="H440">
        <v>0.95</v>
      </c>
    </row>
    <row r="441" spans="4:8">
      <c r="D441" s="2">
        <f t="shared" si="27"/>
        <v>449</v>
      </c>
      <c r="E441" s="2">
        <f t="shared" si="24"/>
        <v>0.45280708218169913</v>
      </c>
      <c r="F441" s="2">
        <f t="shared" si="25"/>
        <v>0.54719291781830082</v>
      </c>
      <c r="G441" s="4">
        <f t="shared" si="26"/>
        <v>0.9526529599782414</v>
      </c>
      <c r="H441">
        <v>0.95</v>
      </c>
    </row>
    <row r="442" spans="4:8">
      <c r="D442" s="2">
        <f t="shared" si="27"/>
        <v>450</v>
      </c>
      <c r="E442" s="2">
        <f t="shared" si="24"/>
        <v>0.45285954792089683</v>
      </c>
      <c r="F442" s="2">
        <f t="shared" si="25"/>
        <v>0.54714045207910322</v>
      </c>
      <c r="G442" s="4">
        <f t="shared" si="26"/>
        <v>0.95746113071640515</v>
      </c>
      <c r="H442">
        <v>0.95</v>
      </c>
    </row>
    <row r="443" spans="4:8">
      <c r="D443" s="2">
        <f t="shared" si="27"/>
        <v>451</v>
      </c>
      <c r="E443" s="2">
        <f t="shared" si="24"/>
        <v>0.45291183906519888</v>
      </c>
      <c r="F443" s="2">
        <f t="shared" si="25"/>
        <v>0.54708816093480106</v>
      </c>
      <c r="G443" s="4">
        <f t="shared" si="26"/>
        <v>0.95215800122578331</v>
      </c>
      <c r="H443">
        <v>0.95</v>
      </c>
    </row>
    <row r="444" spans="4:8">
      <c r="D444" s="2">
        <f t="shared" si="27"/>
        <v>452</v>
      </c>
      <c r="E444" s="2">
        <f t="shared" si="24"/>
        <v>0.45296395658082012</v>
      </c>
      <c r="F444" s="2">
        <f t="shared" si="25"/>
        <v>0.54703604341917988</v>
      </c>
      <c r="G444" s="4">
        <f t="shared" si="26"/>
        <v>0.95699952227896246</v>
      </c>
      <c r="H444">
        <v>0.95</v>
      </c>
    </row>
    <row r="445" spans="4:8">
      <c r="D445" s="2">
        <f t="shared" si="27"/>
        <v>453</v>
      </c>
      <c r="E445" s="2">
        <f t="shared" si="24"/>
        <v>0.45301590142650605</v>
      </c>
      <c r="F445" s="2">
        <f t="shared" si="25"/>
        <v>0.54698409857349395</v>
      </c>
      <c r="G445" s="4">
        <f t="shared" si="26"/>
        <v>0.95166204053253067</v>
      </c>
      <c r="H445">
        <v>0.95</v>
      </c>
    </row>
    <row r="446" spans="4:8">
      <c r="D446" s="2">
        <f t="shared" si="27"/>
        <v>454</v>
      </c>
      <c r="E446" s="2">
        <f t="shared" si="24"/>
        <v>0.4530676745536068</v>
      </c>
      <c r="F446" s="2">
        <f t="shared" si="25"/>
        <v>0.54693232544639325</v>
      </c>
      <c r="G446" s="4">
        <f t="shared" si="26"/>
        <v>0.95653679704691219</v>
      </c>
      <c r="H446">
        <v>0.95</v>
      </c>
    </row>
    <row r="447" spans="4:8">
      <c r="D447" s="2">
        <f t="shared" si="27"/>
        <v>455</v>
      </c>
      <c r="E447" s="2">
        <f t="shared" si="24"/>
        <v>0.45311927690615045</v>
      </c>
      <c r="F447" s="2">
        <f t="shared" si="25"/>
        <v>0.5468807230938495</v>
      </c>
      <c r="G447" s="4">
        <f t="shared" si="26"/>
        <v>0.95116509933446214</v>
      </c>
      <c r="H447">
        <v>0.95</v>
      </c>
    </row>
    <row r="448" spans="4:8">
      <c r="D448" s="2">
        <f t="shared" si="27"/>
        <v>456</v>
      </c>
      <c r="E448" s="2">
        <f t="shared" si="24"/>
        <v>0.45317070942091531</v>
      </c>
      <c r="F448" s="2">
        <f t="shared" si="25"/>
        <v>0.54682929057908469</v>
      </c>
      <c r="G448" s="4">
        <f t="shared" si="26"/>
        <v>0.95607297575848793</v>
      </c>
      <c r="H448">
        <v>0.95</v>
      </c>
    </row>
    <row r="449" spans="4:8">
      <c r="D449" s="2">
        <f t="shared" si="27"/>
        <v>457</v>
      </c>
      <c r="E449" s="2">
        <f t="shared" si="24"/>
        <v>0.45322197302750122</v>
      </c>
      <c r="F449" s="2">
        <f t="shared" si="25"/>
        <v>0.54677802697249878</v>
      </c>
      <c r="G449" s="4">
        <f t="shared" si="26"/>
        <v>0.95066719882767714</v>
      </c>
      <c r="H449">
        <v>0.95</v>
      </c>
    </row>
    <row r="450" spans="4:8">
      <c r="D450" s="2">
        <f t="shared" si="27"/>
        <v>458</v>
      </c>
      <c r="E450" s="2">
        <f t="shared" si="24"/>
        <v>0.45327306864840022</v>
      </c>
      <c r="F450" s="2">
        <f t="shared" si="25"/>
        <v>0.54672693135159978</v>
      </c>
      <c r="G450" s="4">
        <f t="shared" si="26"/>
        <v>0.95560807894243815</v>
      </c>
      <c r="H450">
        <v>0.95</v>
      </c>
    </row>
    <row r="451" spans="4:8">
      <c r="D451" s="2">
        <f t="shared" si="27"/>
        <v>459</v>
      </c>
      <c r="E451" s="2">
        <f t="shared" ref="E451:E514" si="28">$B$2-1/SQRT($D451)</f>
        <v>0.45332399719906635</v>
      </c>
      <c r="F451" s="2">
        <f t="shared" ref="F451:F514" si="29">$B$2+1/SQRT($D451)</f>
        <v>0.54667600280093365</v>
      </c>
      <c r="G451" s="4">
        <f t="shared" ref="G451:G472" si="30">BINOMDIST(ROUNDDOWN(F451*D451,0),D451,B$2,1)-BINOMDIST(ROUNDDOWN(E451*D451,0),D451,B$2,1)</f>
        <v>0.95016835996993687</v>
      </c>
      <c r="H451">
        <v>0.95</v>
      </c>
    </row>
    <row r="452" spans="4:8">
      <c r="D452" s="2">
        <f t="shared" ref="D452:D515" si="31">D451+1</f>
        <v>460</v>
      </c>
      <c r="E452" s="2">
        <f t="shared" si="28"/>
        <v>0.45337475958798429</v>
      </c>
      <c r="F452" s="2">
        <f t="shared" si="29"/>
        <v>0.54662524041201566</v>
      </c>
      <c r="G452" s="4">
        <f t="shared" si="30"/>
        <v>0.95514212691889755</v>
      </c>
      <c r="H452">
        <v>0.95</v>
      </c>
    </row>
    <row r="453" spans="4:8">
      <c r="D453" s="2">
        <f t="shared" si="31"/>
        <v>461</v>
      </c>
      <c r="E453" s="2">
        <f t="shared" si="28"/>
        <v>0.45342535671673778</v>
      </c>
      <c r="F453" s="2">
        <f t="shared" si="29"/>
        <v>0.54657464328326222</v>
      </c>
      <c r="G453" s="4">
        <f t="shared" si="30"/>
        <v>0.94966860348224269</v>
      </c>
      <c r="H453">
        <v>0.95</v>
      </c>
    </row>
    <row r="454" spans="4:8">
      <c r="D454" s="2">
        <f t="shared" si="31"/>
        <v>462</v>
      </c>
      <c r="E454" s="2">
        <f t="shared" si="28"/>
        <v>0.45347578948007644</v>
      </c>
      <c r="F454" s="2">
        <f t="shared" si="29"/>
        <v>0.5465242105199235</v>
      </c>
      <c r="G454" s="4">
        <f t="shared" si="30"/>
        <v>0.95467513980029439</v>
      </c>
      <c r="H454">
        <v>0.95</v>
      </c>
    </row>
    <row r="455" spans="4:8">
      <c r="D455" s="2">
        <f t="shared" si="31"/>
        <v>463</v>
      </c>
      <c r="E455" s="2">
        <f t="shared" si="28"/>
        <v>0.45352605876598268</v>
      </c>
      <c r="F455" s="2">
        <f t="shared" si="29"/>
        <v>0.54647394123401727</v>
      </c>
      <c r="G455" s="4">
        <f t="shared" si="30"/>
        <v>0.95924632513416785</v>
      </c>
      <c r="H455">
        <v>0.95</v>
      </c>
    </row>
    <row r="456" spans="4:8">
      <c r="D456" s="2">
        <f t="shared" si="31"/>
        <v>464</v>
      </c>
      <c r="E456" s="2">
        <f t="shared" si="28"/>
        <v>0.45357616545573703</v>
      </c>
      <c r="F456" s="2">
        <f t="shared" si="29"/>
        <v>0.54642383454426291</v>
      </c>
      <c r="G456" s="4">
        <f t="shared" si="30"/>
        <v>0.95420713749230268</v>
      </c>
      <c r="H456">
        <v>0.95</v>
      </c>
    </row>
    <row r="457" spans="4:8">
      <c r="D457" s="2">
        <f t="shared" si="31"/>
        <v>465</v>
      </c>
      <c r="E457" s="2">
        <f t="shared" si="28"/>
        <v>0.45362611042398315</v>
      </c>
      <c r="F457" s="2">
        <f t="shared" si="29"/>
        <v>0.54637388957601685</v>
      </c>
      <c r="G457" s="4">
        <f t="shared" si="30"/>
        <v>0.95880986006282487</v>
      </c>
      <c r="H457">
        <v>0.95</v>
      </c>
    </row>
    <row r="458" spans="4:8">
      <c r="D458" s="2">
        <f t="shared" si="31"/>
        <v>466</v>
      </c>
      <c r="E458" s="2">
        <f t="shared" si="28"/>
        <v>0.45367589453879203</v>
      </c>
      <c r="F458" s="2">
        <f t="shared" si="29"/>
        <v>0.54632410546120791</v>
      </c>
      <c r="G458" s="4">
        <f t="shared" si="30"/>
        <v>0.95373813969483245</v>
      </c>
      <c r="H458">
        <v>0.95</v>
      </c>
    </row>
    <row r="459" spans="4:8">
      <c r="D459" s="2">
        <f t="shared" si="31"/>
        <v>467</v>
      </c>
      <c r="E459" s="2">
        <f t="shared" si="28"/>
        <v>0.45372551866172522</v>
      </c>
      <c r="F459" s="2">
        <f t="shared" si="29"/>
        <v>0.54627448133827472</v>
      </c>
      <c r="G459" s="4">
        <f t="shared" si="30"/>
        <v>0.95837229987421424</v>
      </c>
      <c r="H459">
        <v>0.95</v>
      </c>
    </row>
    <row r="460" spans="4:8">
      <c r="D460" s="2">
        <f t="shared" si="31"/>
        <v>468</v>
      </c>
      <c r="E460" s="2">
        <f t="shared" si="28"/>
        <v>0.45377498364789759</v>
      </c>
      <c r="F460" s="2">
        <f t="shared" si="29"/>
        <v>0.54622501635210241</v>
      </c>
      <c r="G460" s="4">
        <f t="shared" si="30"/>
        <v>0.95326816590305574</v>
      </c>
      <c r="H460">
        <v>0.95</v>
      </c>
    </row>
    <row r="461" spans="4:8">
      <c r="D461" s="2">
        <f t="shared" si="31"/>
        <v>469</v>
      </c>
      <c r="E461" s="2">
        <f t="shared" si="28"/>
        <v>0.45382429034603899</v>
      </c>
      <c r="F461" s="2">
        <f t="shared" si="29"/>
        <v>0.54617570965396101</v>
      </c>
      <c r="G461" s="4">
        <f t="shared" si="30"/>
        <v>0.95793366336106767</v>
      </c>
      <c r="H461">
        <v>0.95</v>
      </c>
    </row>
    <row r="462" spans="4:8">
      <c r="D462" s="2">
        <f t="shared" si="31"/>
        <v>470</v>
      </c>
      <c r="E462" s="2">
        <f t="shared" si="28"/>
        <v>0.45387343959855575</v>
      </c>
      <c r="F462" s="2">
        <f t="shared" si="29"/>
        <v>0.54612656040144425</v>
      </c>
      <c r="G462" s="4">
        <f t="shared" si="30"/>
        <v>0.95279723540846761</v>
      </c>
      <c r="H462">
        <v>0.95</v>
      </c>
    </row>
    <row r="463" spans="4:8">
      <c r="D463" s="2">
        <f t="shared" si="31"/>
        <v>471</v>
      </c>
      <c r="E463" s="2">
        <f t="shared" si="28"/>
        <v>0.45392243224159085</v>
      </c>
      <c r="F463" s="2">
        <f t="shared" si="29"/>
        <v>0.5460775677584091</v>
      </c>
      <c r="G463" s="4">
        <f t="shared" si="30"/>
        <v>0.9574939691394444</v>
      </c>
      <c r="H463">
        <v>0.95</v>
      </c>
    </row>
    <row r="464" spans="4:8">
      <c r="D464" s="2">
        <f t="shared" si="31"/>
        <v>472</v>
      </c>
      <c r="E464" s="2">
        <f t="shared" si="28"/>
        <v>0.45397126910508384</v>
      </c>
      <c r="F464" s="2">
        <f t="shared" si="29"/>
        <v>0.54602873089491621</v>
      </c>
      <c r="G464" s="4">
        <f t="shared" si="30"/>
        <v>0.95232536729998185</v>
      </c>
      <c r="H464">
        <v>0.95</v>
      </c>
    </row>
    <row r="465" spans="4:8">
      <c r="D465" s="2">
        <f t="shared" si="31"/>
        <v>473</v>
      </c>
      <c r="E465" s="2">
        <f t="shared" si="28"/>
        <v>0.45401995101282971</v>
      </c>
      <c r="F465" s="2">
        <f t="shared" si="29"/>
        <v>0.54598004898717023</v>
      </c>
      <c r="G465" s="4">
        <f t="shared" si="30"/>
        <v>0.95705323564925793</v>
      </c>
      <c r="H465">
        <v>0.95</v>
      </c>
    </row>
    <row r="466" spans="4:8">
      <c r="D466" s="2">
        <f t="shared" si="31"/>
        <v>474</v>
      </c>
      <c r="E466" s="2">
        <f t="shared" si="28"/>
        <v>0.45406847878253748</v>
      </c>
      <c r="F466" s="2">
        <f t="shared" si="29"/>
        <v>0.54593152121746258</v>
      </c>
      <c r="G466" s="4">
        <f t="shared" si="30"/>
        <v>0.95185258046505439</v>
      </c>
      <c r="H466">
        <v>0.95</v>
      </c>
    </row>
    <row r="467" spans="4:8">
      <c r="D467" s="2">
        <f t="shared" si="31"/>
        <v>475</v>
      </c>
      <c r="E467" s="2">
        <f t="shared" si="28"/>
        <v>0.45411685322588763</v>
      </c>
      <c r="F467" s="2">
        <f t="shared" si="29"/>
        <v>0.54588314677411232</v>
      </c>
      <c r="G467" s="4">
        <f t="shared" si="30"/>
        <v>0.95661148115484695</v>
      </c>
      <c r="H467">
        <v>0.95</v>
      </c>
    </row>
    <row r="468" spans="4:8">
      <c r="D468" s="2">
        <f t="shared" si="31"/>
        <v>476</v>
      </c>
      <c r="E468" s="2">
        <f t="shared" si="28"/>
        <v>0.45416507514858945</v>
      </c>
      <c r="F468" s="2">
        <f t="shared" si="29"/>
        <v>0.54583492485141061</v>
      </c>
      <c r="G468" s="4">
        <f t="shared" si="30"/>
        <v>0.95137889359083927</v>
      </c>
      <c r="H468">
        <v>0.95</v>
      </c>
    </row>
    <row r="469" spans="4:8">
      <c r="D469" s="2">
        <f t="shared" si="31"/>
        <v>477</v>
      </c>
      <c r="E469" s="2">
        <f t="shared" si="28"/>
        <v>0.454213145350437</v>
      </c>
      <c r="F469" s="2">
        <f t="shared" si="29"/>
        <v>0.545786854649563</v>
      </c>
      <c r="G469" s="4">
        <f t="shared" si="30"/>
        <v>0.95616872374558459</v>
      </c>
      <c r="H469">
        <v>0.95</v>
      </c>
    </row>
    <row r="470" spans="4:8">
      <c r="D470" s="2">
        <f t="shared" si="31"/>
        <v>478</v>
      </c>
      <c r="E470" s="2">
        <f t="shared" si="28"/>
        <v>0.4542610646253652</v>
      </c>
      <c r="F470" s="2">
        <f t="shared" si="29"/>
        <v>0.5457389353746348</v>
      </c>
      <c r="G470" s="4">
        <f t="shared" si="30"/>
        <v>0.95090432516536871</v>
      </c>
      <c r="H470">
        <v>0.95</v>
      </c>
    </row>
    <row r="471" spans="4:8">
      <c r="D471" s="2">
        <f t="shared" si="31"/>
        <v>479</v>
      </c>
      <c r="E471" s="2">
        <f t="shared" si="28"/>
        <v>0.4543088337615046</v>
      </c>
      <c r="F471" s="2">
        <f t="shared" si="29"/>
        <v>0.54569116623849534</v>
      </c>
      <c r="G471" s="4">
        <f t="shared" si="30"/>
        <v>0.95572498133652439</v>
      </c>
      <c r="H471">
        <v>0.95</v>
      </c>
    </row>
    <row r="472" spans="4:8">
      <c r="D472" s="2">
        <f t="shared" si="31"/>
        <v>480</v>
      </c>
      <c r="E472" s="2">
        <f t="shared" si="28"/>
        <v>0.45435645354123616</v>
      </c>
      <c r="F472" s="2">
        <f t="shared" si="29"/>
        <v>0.5456435464587639</v>
      </c>
      <c r="G472" s="4">
        <f t="shared" si="30"/>
        <v>0.95042889347876425</v>
      </c>
      <c r="H472">
        <v>0.95</v>
      </c>
    </row>
    <row r="473" spans="4:8">
      <c r="D473" s="2">
        <f t="shared" si="31"/>
        <v>481</v>
      </c>
      <c r="E473" s="2">
        <f t="shared" si="28"/>
        <v>0.45440392474124469</v>
      </c>
      <c r="F473" s="2">
        <f t="shared" si="29"/>
        <v>0.54559607525875531</v>
      </c>
      <c r="G473" s="4">
        <f t="shared" ref="G473:G536" si="32">BINOMDIST(ROUNDDOWN(F473*D473,0),D473,B$2,1)-BINOMDIST(ROUNDDOWN(E473*D473,0),D473,B$2,1)</f>
        <v>0.9552802716690787</v>
      </c>
      <c r="H473">
        <v>0.95</v>
      </c>
    </row>
    <row r="474" spans="4:8">
      <c r="D474" s="2">
        <f t="shared" si="31"/>
        <v>482</v>
      </c>
      <c r="E474" s="2">
        <f t="shared" si="28"/>
        <v>0.45445124813257232</v>
      </c>
      <c r="F474" s="2">
        <f t="shared" si="29"/>
        <v>0.54554875186742768</v>
      </c>
      <c r="G474" s="4">
        <f t="shared" si="32"/>
        <v>0.94995261662446329</v>
      </c>
      <c r="H474">
        <v>0.95</v>
      </c>
    </row>
    <row r="475" spans="4:8">
      <c r="D475" s="2">
        <f t="shared" si="31"/>
        <v>483</v>
      </c>
      <c r="E475" s="2">
        <f t="shared" si="28"/>
        <v>0.45449842448067101</v>
      </c>
      <c r="F475" s="2">
        <f t="shared" si="29"/>
        <v>0.54550157551932899</v>
      </c>
      <c r="G475" s="4">
        <f t="shared" si="32"/>
        <v>0.95483461231173428</v>
      </c>
      <c r="H475">
        <v>0.95</v>
      </c>
    </row>
    <row r="476" spans="4:8">
      <c r="D476" s="2">
        <f t="shared" si="31"/>
        <v>484</v>
      </c>
      <c r="E476" s="2">
        <f t="shared" si="28"/>
        <v>0.45454545454545453</v>
      </c>
      <c r="F476" s="2">
        <f t="shared" si="29"/>
        <v>0.54545454545454541</v>
      </c>
      <c r="G476" s="4">
        <f t="shared" si="32"/>
        <v>0.9543880206607962</v>
      </c>
      <c r="H476">
        <v>0.95</v>
      </c>
    </row>
    <row r="477" spans="4:8">
      <c r="D477" s="2">
        <f t="shared" si="31"/>
        <v>485</v>
      </c>
      <c r="E477" s="2">
        <f t="shared" si="28"/>
        <v>0.45459233908134999</v>
      </c>
      <c r="F477" s="2">
        <f t="shared" si="29"/>
        <v>0.54540766091865001</v>
      </c>
      <c r="G477" s="4">
        <f t="shared" si="32"/>
        <v>0.95438802066079653</v>
      </c>
      <c r="H477">
        <v>0.95</v>
      </c>
    </row>
    <row r="478" spans="4:8">
      <c r="D478" s="2">
        <f t="shared" si="31"/>
        <v>486</v>
      </c>
      <c r="E478" s="2">
        <f t="shared" si="28"/>
        <v>0.45463907883734855</v>
      </c>
      <c r="F478" s="2">
        <f t="shared" si="29"/>
        <v>0.54536092116265145</v>
      </c>
      <c r="G478" s="4">
        <f t="shared" si="32"/>
        <v>0.95888342907165192</v>
      </c>
      <c r="H478">
        <v>0.95</v>
      </c>
    </row>
    <row r="479" spans="4:8">
      <c r="D479" s="2">
        <f t="shared" si="31"/>
        <v>487</v>
      </c>
      <c r="E479" s="2">
        <f t="shared" si="28"/>
        <v>0.45468567455705561</v>
      </c>
      <c r="F479" s="2">
        <f t="shared" si="29"/>
        <v>0.54531432544294434</v>
      </c>
      <c r="G479" s="4">
        <f t="shared" si="32"/>
        <v>0.95394051394116364</v>
      </c>
      <c r="H479">
        <v>0.95</v>
      </c>
    </row>
    <row r="480" spans="4:8">
      <c r="D480" s="2">
        <f t="shared" si="31"/>
        <v>488</v>
      </c>
      <c r="E480" s="2">
        <f t="shared" si="28"/>
        <v>0.45473212697874071</v>
      </c>
      <c r="F480" s="2">
        <f t="shared" si="29"/>
        <v>0.54526787302125923</v>
      </c>
      <c r="G480" s="4">
        <f t="shared" si="32"/>
        <v>0.95846532534820839</v>
      </c>
      <c r="H480">
        <v>0.95</v>
      </c>
    </row>
    <row r="481" spans="4:8">
      <c r="D481" s="2">
        <f t="shared" si="31"/>
        <v>489</v>
      </c>
      <c r="E481" s="2">
        <f t="shared" si="28"/>
        <v>0.45477843683538655</v>
      </c>
      <c r="F481" s="2">
        <f t="shared" si="29"/>
        <v>0.54522156316461345</v>
      </c>
      <c r="G481" s="4">
        <f t="shared" si="32"/>
        <v>0.95349210920713223</v>
      </c>
      <c r="H481">
        <v>0.95</v>
      </c>
    </row>
    <row r="482" spans="4:8">
      <c r="D482" s="2">
        <f t="shared" si="31"/>
        <v>490</v>
      </c>
      <c r="E482" s="2">
        <f t="shared" si="28"/>
        <v>0.45482460485473741</v>
      </c>
      <c r="F482" s="2">
        <f t="shared" si="29"/>
        <v>0.54517539514526259</v>
      </c>
      <c r="G482" s="4">
        <f t="shared" si="32"/>
        <v>0.95804623410036516</v>
      </c>
      <c r="H482">
        <v>0.95</v>
      </c>
    </row>
    <row r="483" spans="4:8">
      <c r="D483" s="2">
        <f t="shared" si="31"/>
        <v>491</v>
      </c>
      <c r="E483" s="2">
        <f t="shared" si="28"/>
        <v>0.45487063175934761</v>
      </c>
      <c r="F483" s="2">
        <f t="shared" si="29"/>
        <v>0.54512936824065239</v>
      </c>
      <c r="G483" s="4">
        <f t="shared" si="32"/>
        <v>0.95304282334322565</v>
      </c>
      <c r="H483">
        <v>0.95</v>
      </c>
    </row>
    <row r="484" spans="4:8">
      <c r="D484" s="2">
        <f t="shared" si="31"/>
        <v>492</v>
      </c>
      <c r="E484" s="2">
        <f t="shared" si="28"/>
        <v>0.45491651826662838</v>
      </c>
      <c r="F484" s="2">
        <f t="shared" si="29"/>
        <v>0.54508348173337162</v>
      </c>
      <c r="G484" s="4">
        <f t="shared" si="32"/>
        <v>0.95762617163008312</v>
      </c>
      <c r="H484">
        <v>0.95</v>
      </c>
    </row>
    <row r="485" spans="4:8">
      <c r="D485" s="2">
        <f t="shared" si="31"/>
        <v>493</v>
      </c>
      <c r="E485" s="2">
        <f t="shared" si="28"/>
        <v>0.45496226508889548</v>
      </c>
      <c r="F485" s="2">
        <f t="shared" si="29"/>
        <v>0.54503773491110452</v>
      </c>
      <c r="G485" s="4">
        <f t="shared" si="32"/>
        <v>0.9525926730650528</v>
      </c>
      <c r="H485">
        <v>0.95</v>
      </c>
    </row>
    <row r="486" spans="4:8">
      <c r="D486" s="2">
        <f t="shared" si="31"/>
        <v>494</v>
      </c>
      <c r="E486" s="2">
        <f t="shared" si="28"/>
        <v>0.45500787293341527</v>
      </c>
      <c r="F486" s="2">
        <f t="shared" si="29"/>
        <v>0.54499212706658473</v>
      </c>
      <c r="G486" s="4">
        <f t="shared" si="32"/>
        <v>0.95720515409211571</v>
      </c>
      <c r="H486">
        <v>0.95</v>
      </c>
    </row>
    <row r="487" spans="4:8">
      <c r="D487" s="2">
        <f t="shared" si="31"/>
        <v>495</v>
      </c>
      <c r="E487" s="2">
        <f t="shared" si="28"/>
        <v>0.45505334250245055</v>
      </c>
      <c r="F487" s="2">
        <f t="shared" si="29"/>
        <v>0.54494665749754945</v>
      </c>
      <c r="G487" s="4">
        <f t="shared" si="32"/>
        <v>0.95214167492018442</v>
      </c>
      <c r="H487">
        <v>0.95</v>
      </c>
    </row>
    <row r="488" spans="4:8">
      <c r="D488" s="2">
        <f t="shared" si="31"/>
        <v>496</v>
      </c>
      <c r="E488" s="2">
        <f t="shared" si="28"/>
        <v>0.45509867449330627</v>
      </c>
      <c r="F488" s="2">
        <f t="shared" si="29"/>
        <v>0.54490132550669368</v>
      </c>
      <c r="G488" s="4">
        <f t="shared" si="32"/>
        <v>0.95678319749445484</v>
      </c>
      <c r="H488">
        <v>0.95</v>
      </c>
    </row>
    <row r="489" spans="4:8">
      <c r="D489" s="2">
        <f t="shared" si="31"/>
        <v>497</v>
      </c>
      <c r="E489" s="2">
        <f t="shared" si="28"/>
        <v>0.45514386959837433</v>
      </c>
      <c r="F489" s="2">
        <f t="shared" si="29"/>
        <v>0.54485613040162562</v>
      </c>
      <c r="G489" s="4">
        <f t="shared" si="32"/>
        <v>0.95168984528906087</v>
      </c>
      <c r="H489">
        <v>0.95</v>
      </c>
    </row>
    <row r="490" spans="4:8">
      <c r="D490" s="2">
        <f t="shared" si="31"/>
        <v>498</v>
      </c>
      <c r="E490" s="2">
        <f t="shared" si="28"/>
        <v>0.45518892850517789</v>
      </c>
      <c r="F490" s="2">
        <f t="shared" si="29"/>
        <v>0.54481107149482211</v>
      </c>
      <c r="G490" s="4">
        <f t="shared" si="32"/>
        <v>0.95636031769880425</v>
      </c>
      <c r="H490">
        <v>0.95</v>
      </c>
    </row>
    <row r="491" spans="4:8">
      <c r="D491" s="2">
        <f t="shared" si="31"/>
        <v>499</v>
      </c>
      <c r="E491" s="2">
        <f t="shared" si="28"/>
        <v>0.45523385189641546</v>
      </c>
      <c r="F491" s="2">
        <f t="shared" si="29"/>
        <v>0.54476614810358448</v>
      </c>
      <c r="G491" s="4">
        <f t="shared" si="32"/>
        <v>0.95123720038591408</v>
      </c>
      <c r="H491">
        <v>0.95</v>
      </c>
    </row>
    <row r="492" spans="4:8">
      <c r="D492" s="2">
        <f t="shared" si="31"/>
        <v>500</v>
      </c>
      <c r="E492" s="2">
        <f t="shared" si="28"/>
        <v>0.45527864045000421</v>
      </c>
      <c r="F492" s="2">
        <f t="shared" si="29"/>
        <v>0.54472135954999579</v>
      </c>
      <c r="G492" s="4">
        <f t="shared" si="32"/>
        <v>0.95593653042108373</v>
      </c>
      <c r="H492">
        <v>0.95</v>
      </c>
    </row>
    <row r="493" spans="4:8">
      <c r="D493" s="2">
        <f t="shared" si="31"/>
        <v>501</v>
      </c>
      <c r="E493" s="2">
        <f t="shared" si="28"/>
        <v>0.45532329483912298</v>
      </c>
      <c r="F493" s="2">
        <f t="shared" si="29"/>
        <v>0.54467670516087707</v>
      </c>
      <c r="G493" s="4">
        <f t="shared" si="32"/>
        <v>0.9507837562597139</v>
      </c>
      <c r="H493">
        <v>0.95</v>
      </c>
    </row>
    <row r="494" spans="4:8">
      <c r="D494" s="2">
        <f t="shared" si="31"/>
        <v>502</v>
      </c>
      <c r="E494" s="2">
        <f t="shared" si="28"/>
        <v>0.45536781573225482</v>
      </c>
      <c r="F494" s="2">
        <f t="shared" si="29"/>
        <v>0.54463218426774518</v>
      </c>
      <c r="G494" s="4">
        <f t="shared" si="32"/>
        <v>0.95551185123196003</v>
      </c>
      <c r="H494">
        <v>0.95</v>
      </c>
    </row>
    <row r="495" spans="4:8">
      <c r="D495" s="2">
        <f t="shared" si="31"/>
        <v>503</v>
      </c>
      <c r="E495" s="2">
        <f t="shared" si="28"/>
        <v>0.455412203793229</v>
      </c>
      <c r="F495" s="2">
        <f t="shared" si="29"/>
        <v>0.544587796206771</v>
      </c>
      <c r="G495" s="4">
        <f t="shared" si="32"/>
        <v>0.95032952879513088</v>
      </c>
      <c r="H495">
        <v>0.95</v>
      </c>
    </row>
    <row r="496" spans="4:8">
      <c r="D496" s="2">
        <f t="shared" si="31"/>
        <v>504</v>
      </c>
      <c r="E496" s="2">
        <f t="shared" si="28"/>
        <v>0.45545645968126258</v>
      </c>
      <c r="F496" s="2">
        <f t="shared" si="29"/>
        <v>0.54454354031873742</v>
      </c>
      <c r="G496" s="4">
        <f t="shared" si="32"/>
        <v>0.95508629555740288</v>
      </c>
      <c r="H496">
        <v>0.95</v>
      </c>
    </row>
    <row r="497" spans="4:8">
      <c r="D497" s="2">
        <f t="shared" si="31"/>
        <v>505</v>
      </c>
      <c r="E497" s="2">
        <f t="shared" si="28"/>
        <v>0.45550058405100152</v>
      </c>
      <c r="F497" s="2">
        <f t="shared" si="29"/>
        <v>0.54449941594899842</v>
      </c>
      <c r="G497" s="4">
        <f t="shared" si="32"/>
        <v>0.9498745337135226</v>
      </c>
      <c r="H497">
        <v>0.95</v>
      </c>
    </row>
    <row r="498" spans="4:8">
      <c r="D498" s="2">
        <f t="shared" si="31"/>
        <v>506</v>
      </c>
      <c r="E498" s="2">
        <f t="shared" si="28"/>
        <v>0.45554457755256128</v>
      </c>
      <c r="F498" s="2">
        <f t="shared" si="29"/>
        <v>0.54445542244743872</v>
      </c>
      <c r="G498" s="4">
        <f t="shared" si="32"/>
        <v>0.95465987867926716</v>
      </c>
      <c r="H498">
        <v>0.95</v>
      </c>
    </row>
    <row r="499" spans="4:8">
      <c r="D499" s="2">
        <f t="shared" si="31"/>
        <v>507</v>
      </c>
      <c r="E499" s="2">
        <f t="shared" si="28"/>
        <v>0.45558844083156724</v>
      </c>
      <c r="F499" s="2">
        <f t="shared" si="29"/>
        <v>0.54441155916843276</v>
      </c>
      <c r="G499" s="4">
        <f t="shared" si="32"/>
        <v>0.95904644489786639</v>
      </c>
      <c r="H499">
        <v>0.95</v>
      </c>
    </row>
    <row r="500" spans="4:8">
      <c r="D500" s="2">
        <f t="shared" si="31"/>
        <v>508</v>
      </c>
      <c r="E500" s="2">
        <f t="shared" si="28"/>
        <v>0.4556321745291943</v>
      </c>
      <c r="F500" s="2">
        <f t="shared" si="29"/>
        <v>0.54436782547080564</v>
      </c>
      <c r="G500" s="4">
        <f t="shared" si="32"/>
        <v>0.95423261573589779</v>
      </c>
      <c r="H500">
        <v>0.95</v>
      </c>
    </row>
    <row r="501" spans="4:8">
      <c r="D501" s="2">
        <f t="shared" si="31"/>
        <v>509</v>
      </c>
      <c r="E501" s="2">
        <f t="shared" si="28"/>
        <v>0.45567577928220637</v>
      </c>
      <c r="F501" s="2">
        <f t="shared" si="29"/>
        <v>0.54432422071779363</v>
      </c>
      <c r="G501" s="4">
        <f t="shared" si="32"/>
        <v>0.95864674067142164</v>
      </c>
      <c r="H501">
        <v>0.95</v>
      </c>
    </row>
    <row r="502" spans="4:8">
      <c r="D502" s="2">
        <f t="shared" si="31"/>
        <v>510</v>
      </c>
      <c r="E502" s="2">
        <f t="shared" si="28"/>
        <v>0.45571925572299521</v>
      </c>
      <c r="F502" s="2">
        <f t="shared" si="29"/>
        <v>0.54428074427700479</v>
      </c>
      <c r="G502" s="4">
        <f t="shared" si="32"/>
        <v>0.95380452172275365</v>
      </c>
      <c r="H502">
        <v>0.95</v>
      </c>
    </row>
    <row r="503" spans="4:8">
      <c r="D503" s="2">
        <f t="shared" si="31"/>
        <v>511</v>
      </c>
      <c r="E503" s="2">
        <f t="shared" si="28"/>
        <v>0.45576260447961914</v>
      </c>
      <c r="F503" s="2">
        <f t="shared" si="29"/>
        <v>0.54423739552038086</v>
      </c>
      <c r="G503" s="4">
        <f t="shared" si="32"/>
        <v>0.95824612543466137</v>
      </c>
      <c r="H503">
        <v>0.95</v>
      </c>
    </row>
    <row r="504" spans="4:8">
      <c r="D504" s="2">
        <f t="shared" si="31"/>
        <v>512</v>
      </c>
      <c r="E504" s="2">
        <f t="shared" si="28"/>
        <v>0.45580582617584076</v>
      </c>
      <c r="F504" s="2">
        <f t="shared" si="29"/>
        <v>0.54419417382415924</v>
      </c>
      <c r="G504" s="4">
        <f t="shared" si="32"/>
        <v>0.95337561149306316</v>
      </c>
      <c r="H504">
        <v>0.95</v>
      </c>
    </row>
    <row r="505" spans="4:8">
      <c r="D505" s="2">
        <f t="shared" si="31"/>
        <v>513</v>
      </c>
      <c r="E505" s="2">
        <f t="shared" si="28"/>
        <v>0.45584892143116518</v>
      </c>
      <c r="F505" s="2">
        <f t="shared" si="29"/>
        <v>0.54415107856883482</v>
      </c>
      <c r="G505" s="4">
        <f t="shared" si="32"/>
        <v>0.95784461353266559</v>
      </c>
      <c r="H505">
        <v>0.95</v>
      </c>
    </row>
    <row r="506" spans="4:8">
      <c r="D506" s="2">
        <f t="shared" si="31"/>
        <v>514</v>
      </c>
      <c r="E506" s="2">
        <f t="shared" si="28"/>
        <v>0.45589189086087689</v>
      </c>
      <c r="F506" s="2">
        <f t="shared" si="29"/>
        <v>0.54410810913912311</v>
      </c>
      <c r="G506" s="4">
        <f t="shared" si="32"/>
        <v>0.95294589975848587</v>
      </c>
      <c r="H506">
        <v>0.95</v>
      </c>
    </row>
    <row r="507" spans="4:8">
      <c r="D507" s="2">
        <f t="shared" si="31"/>
        <v>515</v>
      </c>
      <c r="E507" s="2">
        <f t="shared" si="28"/>
        <v>0.45593473507607685</v>
      </c>
      <c r="F507" s="2">
        <f t="shared" si="29"/>
        <v>0.54406526492392315</v>
      </c>
      <c r="G507" s="4">
        <f t="shared" si="32"/>
        <v>0.95744221918692929</v>
      </c>
      <c r="H507">
        <v>0.95</v>
      </c>
    </row>
    <row r="508" spans="4:8">
      <c r="D508" s="2">
        <f t="shared" si="31"/>
        <v>516</v>
      </c>
      <c r="E508" s="2">
        <f t="shared" si="28"/>
        <v>0.45597745468371881</v>
      </c>
      <c r="F508" s="2">
        <f t="shared" si="29"/>
        <v>0.54402254531628125</v>
      </c>
      <c r="G508" s="4">
        <f t="shared" si="32"/>
        <v>0.95251540108980504</v>
      </c>
      <c r="H508">
        <v>0.95</v>
      </c>
    </row>
    <row r="509" spans="4:8">
      <c r="D509" s="2">
        <f t="shared" si="31"/>
        <v>517</v>
      </c>
      <c r="E509" s="2">
        <f t="shared" si="28"/>
        <v>0.45602005028664577</v>
      </c>
      <c r="F509" s="2">
        <f t="shared" si="29"/>
        <v>0.54397994971335428</v>
      </c>
      <c r="G509" s="4">
        <f t="shared" si="32"/>
        <v>0.95703895649570581</v>
      </c>
      <c r="H509">
        <v>0.95</v>
      </c>
    </row>
    <row r="510" spans="4:8">
      <c r="D510" s="2">
        <f t="shared" si="31"/>
        <v>518</v>
      </c>
      <c r="E510" s="2">
        <f t="shared" si="28"/>
        <v>0.45606252248362533</v>
      </c>
      <c r="F510" s="2">
        <f t="shared" si="29"/>
        <v>0.54393747751637467</v>
      </c>
      <c r="G510" s="4">
        <f t="shared" si="32"/>
        <v>0.95208412991763247</v>
      </c>
      <c r="H510">
        <v>0.95</v>
      </c>
    </row>
    <row r="511" spans="4:8">
      <c r="D511" s="2">
        <f t="shared" si="31"/>
        <v>519</v>
      </c>
      <c r="E511" s="2">
        <f t="shared" si="28"/>
        <v>0.45610487186938531</v>
      </c>
      <c r="F511" s="2">
        <f t="shared" si="29"/>
        <v>0.54389512813061469</v>
      </c>
      <c r="G511" s="4">
        <f t="shared" si="32"/>
        <v>0.95663483943437388</v>
      </c>
      <c r="H511">
        <v>0.95</v>
      </c>
    </row>
    <row r="512" spans="4:8">
      <c r="D512" s="2">
        <f t="shared" si="31"/>
        <v>520</v>
      </c>
      <c r="E512" s="2">
        <f t="shared" si="28"/>
        <v>0.45614709903464856</v>
      </c>
      <c r="F512" s="2">
        <f t="shared" si="29"/>
        <v>0.54385290096535144</v>
      </c>
      <c r="G512" s="4">
        <f t="shared" si="32"/>
        <v>0.95165210053313165</v>
      </c>
      <c r="H512">
        <v>0.95</v>
      </c>
    </row>
    <row r="513" spans="4:8">
      <c r="D513" s="2">
        <f t="shared" si="31"/>
        <v>521</v>
      </c>
      <c r="E513" s="2">
        <f t="shared" si="28"/>
        <v>0.45618920456616763</v>
      </c>
      <c r="F513" s="2">
        <f t="shared" si="29"/>
        <v>0.54381079543383237</v>
      </c>
      <c r="G513" s="4">
        <f t="shared" si="32"/>
        <v>0.95622988185582791</v>
      </c>
      <c r="H513">
        <v>0.95</v>
      </c>
    </row>
    <row r="514" spans="4:8">
      <c r="D514" s="2">
        <f t="shared" si="31"/>
        <v>522</v>
      </c>
      <c r="E514" s="2">
        <f t="shared" si="28"/>
        <v>0.45623118904675913</v>
      </c>
      <c r="F514" s="2">
        <f t="shared" si="29"/>
        <v>0.54376881095324081</v>
      </c>
      <c r="G514" s="4">
        <f t="shared" si="32"/>
        <v>0.95121932708875956</v>
      </c>
      <c r="H514">
        <v>0.95</v>
      </c>
    </row>
    <row r="515" spans="4:8">
      <c r="D515" s="2">
        <f t="shared" si="31"/>
        <v>523</v>
      </c>
      <c r="E515" s="2">
        <f t="shared" ref="E515:E578" si="33">$B$2-1/SQRT($D515)</f>
        <v>0.45627305305533739</v>
      </c>
      <c r="F515" s="2">
        <f t="shared" ref="F515:F578" si="34">$B$2+1/SQRT($D515)</f>
        <v>0.54372694694466261</v>
      </c>
      <c r="G515" s="4">
        <f t="shared" si="32"/>
        <v>0.95582409749088915</v>
      </c>
      <c r="H515">
        <v>0.95</v>
      </c>
    </row>
    <row r="516" spans="4:8">
      <c r="D516" s="2">
        <f t="shared" ref="D516:D579" si="35">D515+1</f>
        <v>524</v>
      </c>
      <c r="E516" s="2">
        <f t="shared" si="33"/>
        <v>0.45631479716694812</v>
      </c>
      <c r="F516" s="2">
        <f t="shared" si="34"/>
        <v>0.54368520283305188</v>
      </c>
      <c r="G516" s="4">
        <f t="shared" si="32"/>
        <v>0.95078582359901942</v>
      </c>
      <c r="H516">
        <v>0.95</v>
      </c>
    </row>
    <row r="517" spans="4:8">
      <c r="D517" s="2">
        <f t="shared" si="35"/>
        <v>525</v>
      </c>
      <c r="E517" s="2">
        <f t="shared" si="33"/>
        <v>0.45635642195280152</v>
      </c>
      <c r="F517" s="2">
        <f t="shared" si="34"/>
        <v>0.54364357804719843</v>
      </c>
      <c r="G517" s="4">
        <f t="shared" si="32"/>
        <v>0.95541749994873881</v>
      </c>
      <c r="H517">
        <v>0.95</v>
      </c>
    </row>
    <row r="518" spans="4:8">
      <c r="D518" s="2">
        <f t="shared" si="35"/>
        <v>526</v>
      </c>
      <c r="E518" s="2">
        <f t="shared" si="33"/>
        <v>0.45639792798030526</v>
      </c>
      <c r="F518" s="2">
        <f t="shared" si="34"/>
        <v>0.54360207201969479</v>
      </c>
      <c r="G518" s="4">
        <f t="shared" si="32"/>
        <v>0.95035160394123341</v>
      </c>
      <c r="H518">
        <v>0.95</v>
      </c>
    </row>
    <row r="519" spans="4:8">
      <c r="D519" s="2">
        <f t="shared" si="35"/>
        <v>527</v>
      </c>
      <c r="E519" s="2">
        <f t="shared" si="33"/>
        <v>0.45643931581309677</v>
      </c>
      <c r="F519" s="2">
        <f t="shared" si="34"/>
        <v>0.54356068418690318</v>
      </c>
      <c r="G519" s="4">
        <f t="shared" si="32"/>
        <v>0.95501010271736608</v>
      </c>
      <c r="H519">
        <v>0.95</v>
      </c>
    </row>
    <row r="520" spans="4:8">
      <c r="D520" s="2">
        <f t="shared" si="35"/>
        <v>528</v>
      </c>
      <c r="E520" s="2">
        <f t="shared" si="33"/>
        <v>0.45648058601107555</v>
      </c>
      <c r="F520" s="2">
        <f t="shared" si="34"/>
        <v>0.54351941398892445</v>
      </c>
      <c r="G520" s="4">
        <f t="shared" si="32"/>
        <v>0.94991668185632494</v>
      </c>
      <c r="H520">
        <v>0.95</v>
      </c>
    </row>
    <row r="521" spans="4:8">
      <c r="D521" s="2">
        <f t="shared" si="35"/>
        <v>529</v>
      </c>
      <c r="E521" s="2">
        <f t="shared" si="33"/>
        <v>0.45652173913043481</v>
      </c>
      <c r="F521" s="2">
        <f t="shared" si="34"/>
        <v>0.54347826086956519</v>
      </c>
      <c r="G521" s="4">
        <f t="shared" si="32"/>
        <v>0.95460191916404191</v>
      </c>
      <c r="H521">
        <v>0.95</v>
      </c>
    </row>
    <row r="522" spans="4:8">
      <c r="D522" s="2">
        <f t="shared" si="35"/>
        <v>530</v>
      </c>
      <c r="E522" s="2">
        <f t="shared" si="33"/>
        <v>0.45656277572369308</v>
      </c>
      <c r="F522" s="2">
        <f t="shared" si="34"/>
        <v>0.54343722427630692</v>
      </c>
      <c r="G522" s="4">
        <f t="shared" si="32"/>
        <v>0.95890485412199755</v>
      </c>
      <c r="H522">
        <v>0.95</v>
      </c>
    </row>
    <row r="523" spans="4:8">
      <c r="D523" s="2">
        <f t="shared" si="35"/>
        <v>531</v>
      </c>
      <c r="E523" s="2">
        <f t="shared" si="33"/>
        <v>0.45660369633972536</v>
      </c>
      <c r="F523" s="2">
        <f t="shared" si="34"/>
        <v>0.54339630366027458</v>
      </c>
      <c r="G523" s="4">
        <f t="shared" si="32"/>
        <v>0.95419296253580654</v>
      </c>
      <c r="H523">
        <v>0.95</v>
      </c>
    </row>
    <row r="524" spans="4:8">
      <c r="D524" s="2">
        <f t="shared" si="35"/>
        <v>532</v>
      </c>
      <c r="E524" s="2">
        <f t="shared" si="33"/>
        <v>0.45664450152379399</v>
      </c>
      <c r="F524" s="2">
        <f t="shared" si="34"/>
        <v>0.54335549847620601</v>
      </c>
      <c r="G524" s="4">
        <f t="shared" si="32"/>
        <v>0.95852170722831065</v>
      </c>
      <c r="H524">
        <v>0.95</v>
      </c>
    </row>
    <row r="525" spans="4:8">
      <c r="D525" s="2">
        <f t="shared" si="35"/>
        <v>533</v>
      </c>
      <c r="E525" s="2">
        <f t="shared" si="33"/>
        <v>0.45668519181757899</v>
      </c>
      <c r="F525" s="2">
        <f t="shared" si="34"/>
        <v>0.54331480818242095</v>
      </c>
      <c r="G525" s="4">
        <f t="shared" si="32"/>
        <v>0.95378324595997288</v>
      </c>
      <c r="H525">
        <v>0.95</v>
      </c>
    </row>
    <row r="526" spans="4:8">
      <c r="D526" s="2">
        <f t="shared" si="35"/>
        <v>534</v>
      </c>
      <c r="E526" s="2">
        <f t="shared" si="33"/>
        <v>0.45672576775920848</v>
      </c>
      <c r="F526" s="2">
        <f t="shared" si="34"/>
        <v>0.54327423224079152</v>
      </c>
      <c r="G526" s="4">
        <f t="shared" si="32"/>
        <v>0.95813772847035938</v>
      </c>
      <c r="H526">
        <v>0.95</v>
      </c>
    </row>
    <row r="527" spans="4:8">
      <c r="D527" s="2">
        <f t="shared" si="35"/>
        <v>535</v>
      </c>
      <c r="E527" s="2">
        <f t="shared" si="33"/>
        <v>0.4567662298832883</v>
      </c>
      <c r="F527" s="2">
        <f t="shared" si="34"/>
        <v>0.5432337701167117</v>
      </c>
      <c r="G527" s="4">
        <f t="shared" si="32"/>
        <v>0.95337278244464974</v>
      </c>
      <c r="H527">
        <v>0.95</v>
      </c>
    </row>
    <row r="528" spans="4:8">
      <c r="D528" s="2">
        <f t="shared" si="35"/>
        <v>536</v>
      </c>
      <c r="E528" s="2">
        <f t="shared" si="33"/>
        <v>0.456806578720932</v>
      </c>
      <c r="F528" s="2">
        <f t="shared" si="34"/>
        <v>0.543193421279068</v>
      </c>
      <c r="G528" s="4">
        <f t="shared" si="32"/>
        <v>0.95775293042360921</v>
      </c>
      <c r="H528">
        <v>0.95</v>
      </c>
    </row>
    <row r="529" spans="4:8">
      <c r="D529" s="2">
        <f t="shared" si="35"/>
        <v>537</v>
      </c>
      <c r="E529" s="2">
        <f t="shared" si="33"/>
        <v>0.45684681479978967</v>
      </c>
      <c r="F529" s="2">
        <f t="shared" si="34"/>
        <v>0.54315318520021028</v>
      </c>
      <c r="G529" s="4">
        <f t="shared" si="32"/>
        <v>0.95296158487927807</v>
      </c>
      <c r="H529">
        <v>0.95</v>
      </c>
    </row>
    <row r="530" spans="4:8">
      <c r="D530" s="2">
        <f t="shared" si="35"/>
        <v>538</v>
      </c>
      <c r="E530" s="2">
        <f t="shared" si="33"/>
        <v>0.45688693864407731</v>
      </c>
      <c r="F530" s="2">
        <f t="shared" si="34"/>
        <v>0.54311306135592274</v>
      </c>
      <c r="G530" s="4">
        <f t="shared" si="32"/>
        <v>0.95736732555959658</v>
      </c>
      <c r="H530">
        <v>0.95</v>
      </c>
    </row>
    <row r="531" spans="4:8">
      <c r="D531" s="2">
        <f t="shared" si="35"/>
        <v>539</v>
      </c>
      <c r="E531" s="2">
        <f t="shared" si="33"/>
        <v>0.45692695077460521</v>
      </c>
      <c r="F531" s="2">
        <f t="shared" si="34"/>
        <v>0.54307304922539479</v>
      </c>
      <c r="G531" s="4">
        <f t="shared" si="32"/>
        <v>0.95254966603518343</v>
      </c>
      <c r="H531">
        <v>0.95</v>
      </c>
    </row>
    <row r="532" spans="4:8">
      <c r="D532" s="2">
        <f t="shared" si="35"/>
        <v>540</v>
      </c>
      <c r="E532" s="2">
        <f t="shared" si="33"/>
        <v>0.45696685170880647</v>
      </c>
      <c r="F532" s="2">
        <f t="shared" si="34"/>
        <v>0.54303314829119353</v>
      </c>
      <c r="G532" s="4">
        <f t="shared" si="32"/>
        <v>0.95698092624620457</v>
      </c>
      <c r="H532">
        <v>0.95</v>
      </c>
    </row>
    <row r="533" spans="4:8">
      <c r="D533" s="2">
        <f t="shared" si="35"/>
        <v>541</v>
      </c>
      <c r="E533" s="2">
        <f t="shared" si="33"/>
        <v>0.45700664196076524</v>
      </c>
      <c r="F533" s="2">
        <f t="shared" si="34"/>
        <v>0.54299335803923476</v>
      </c>
      <c r="G533" s="4">
        <f t="shared" si="32"/>
        <v>0.95213703856614029</v>
      </c>
      <c r="H533">
        <v>0.95</v>
      </c>
    </row>
    <row r="534" spans="4:8">
      <c r="D534" s="2">
        <f t="shared" si="35"/>
        <v>542</v>
      </c>
      <c r="E534" s="2">
        <f t="shared" si="33"/>
        <v>0.45704632204124424</v>
      </c>
      <c r="F534" s="2">
        <f t="shared" si="34"/>
        <v>0.54295367795875582</v>
      </c>
      <c r="G534" s="4">
        <f t="shared" si="32"/>
        <v>0.95659374474796877</v>
      </c>
      <c r="H534">
        <v>0.95</v>
      </c>
    </row>
    <row r="535" spans="4:8">
      <c r="D535" s="2">
        <f t="shared" si="35"/>
        <v>543</v>
      </c>
      <c r="E535" s="2">
        <f t="shared" si="33"/>
        <v>0.45708589245771253</v>
      </c>
      <c r="F535" s="2">
        <f t="shared" si="34"/>
        <v>0.54291410754228742</v>
      </c>
      <c r="G535" s="4">
        <f t="shared" si="32"/>
        <v>0.95172371500895547</v>
      </c>
      <c r="H535">
        <v>0.95</v>
      </c>
    </row>
    <row r="536" spans="4:8">
      <c r="D536" s="2">
        <f t="shared" si="35"/>
        <v>544</v>
      </c>
      <c r="E536" s="2">
        <f t="shared" si="33"/>
        <v>0.4571253537143728</v>
      </c>
      <c r="F536" s="2">
        <f t="shared" si="34"/>
        <v>0.5428746462856272</v>
      </c>
      <c r="G536" s="4">
        <f t="shared" si="32"/>
        <v>0.95620579322638644</v>
      </c>
      <c r="H536">
        <v>0.95</v>
      </c>
    </row>
    <row r="537" spans="4:8">
      <c r="D537" s="2">
        <f t="shared" si="35"/>
        <v>545</v>
      </c>
      <c r="E537" s="2">
        <f t="shared" si="33"/>
        <v>0.45716470631218808</v>
      </c>
      <c r="F537" s="2">
        <f t="shared" si="34"/>
        <v>0.54283529368781192</v>
      </c>
      <c r="G537" s="4">
        <f t="shared" ref="G537:G600" si="36">BINOMDIST(ROUNDDOWN(F537*D537,0),D537,B$2,1)-BINOMDIST(ROUNDDOWN(E537*D537,0),D537,B$2,1)</f>
        <v>0.95130970778405166</v>
      </c>
      <c r="H537">
        <v>0.95</v>
      </c>
    </row>
    <row r="538" spans="4:8">
      <c r="D538" s="2">
        <f t="shared" si="35"/>
        <v>546</v>
      </c>
      <c r="E538" s="2">
        <f t="shared" si="33"/>
        <v>0.45720395074890874</v>
      </c>
      <c r="F538" s="2">
        <f t="shared" si="34"/>
        <v>0.54279604925109126</v>
      </c>
      <c r="G538" s="4">
        <f t="shared" si="36"/>
        <v>0.9558170837402552</v>
      </c>
      <c r="H538">
        <v>0.95</v>
      </c>
    </row>
    <row r="539" spans="4:8">
      <c r="D539" s="2">
        <f t="shared" si="35"/>
        <v>547</v>
      </c>
      <c r="E539" s="2">
        <f t="shared" si="33"/>
        <v>0.4572430875190987</v>
      </c>
      <c r="F539" s="2">
        <f t="shared" si="34"/>
        <v>0.5427569124809013</v>
      </c>
      <c r="G539" s="4">
        <f t="shared" si="36"/>
        <v>0.95089502919608138</v>
      </c>
      <c r="H539">
        <v>0.95</v>
      </c>
    </row>
    <row r="540" spans="4:8">
      <c r="D540" s="2">
        <f t="shared" si="35"/>
        <v>548</v>
      </c>
      <c r="E540" s="2">
        <f t="shared" si="33"/>
        <v>0.45728211711416195</v>
      </c>
      <c r="F540" s="2">
        <f t="shared" si="34"/>
        <v>0.542717882885838</v>
      </c>
      <c r="G540" s="4">
        <f t="shared" si="36"/>
        <v>0.95542762824601946</v>
      </c>
      <c r="H540">
        <v>0.95</v>
      </c>
    </row>
    <row r="541" spans="4:8">
      <c r="D541" s="2">
        <f t="shared" si="35"/>
        <v>549</v>
      </c>
      <c r="E541" s="2">
        <f t="shared" si="33"/>
        <v>0.45732104002236801</v>
      </c>
      <c r="F541" s="2">
        <f t="shared" si="34"/>
        <v>0.54267895997763205</v>
      </c>
      <c r="G541" s="4">
        <f t="shared" si="36"/>
        <v>0.95047969143453293</v>
      </c>
      <c r="H541">
        <v>0.95</v>
      </c>
    </row>
    <row r="542" spans="4:8">
      <c r="D542" s="2">
        <f t="shared" si="35"/>
        <v>550</v>
      </c>
      <c r="E542" s="2">
        <f t="shared" si="33"/>
        <v>0.45735985672887791</v>
      </c>
      <c r="F542" s="2">
        <f t="shared" si="34"/>
        <v>0.54264014327112209</v>
      </c>
      <c r="G542" s="4">
        <f t="shared" si="36"/>
        <v>0.9550374385981335</v>
      </c>
      <c r="H542">
        <v>0.95</v>
      </c>
    </row>
    <row r="543" spans="4:8">
      <c r="D543" s="2">
        <f t="shared" si="35"/>
        <v>551</v>
      </c>
      <c r="E543" s="2">
        <f t="shared" si="33"/>
        <v>0.45739856771576948</v>
      </c>
      <c r="F543" s="2">
        <f t="shared" si="34"/>
        <v>0.54260143228423052</v>
      </c>
      <c r="G543" s="4">
        <f t="shared" si="36"/>
        <v>0.95006370657436345</v>
      </c>
      <c r="H543">
        <v>0.95</v>
      </c>
    </row>
    <row r="544" spans="4:8">
      <c r="D544" s="2">
        <f t="shared" si="35"/>
        <v>552</v>
      </c>
      <c r="E544" s="2">
        <f t="shared" si="33"/>
        <v>0.45743717346206259</v>
      </c>
      <c r="F544" s="2">
        <f t="shared" si="34"/>
        <v>0.54256282653793741</v>
      </c>
      <c r="G544" s="4">
        <f t="shared" si="36"/>
        <v>0.95464652654944293</v>
      </c>
      <c r="H544">
        <v>0.95</v>
      </c>
    </row>
    <row r="545" spans="4:8">
      <c r="D545" s="2">
        <f t="shared" si="35"/>
        <v>553</v>
      </c>
      <c r="E545" s="2">
        <f t="shared" si="33"/>
        <v>0.45747567444374376</v>
      </c>
      <c r="F545" s="2">
        <f t="shared" si="34"/>
        <v>0.54252432555625618</v>
      </c>
      <c r="G545" s="4">
        <f t="shared" si="36"/>
        <v>0.95886272092651592</v>
      </c>
      <c r="H545">
        <v>0.95</v>
      </c>
    </row>
    <row r="546" spans="4:8">
      <c r="D546" s="2">
        <f t="shared" si="35"/>
        <v>554</v>
      </c>
      <c r="E546" s="2">
        <f t="shared" si="33"/>
        <v>0.45751407113379128</v>
      </c>
      <c r="F546" s="2">
        <f t="shared" si="34"/>
        <v>0.54248592886620872</v>
      </c>
      <c r="G546" s="4">
        <f t="shared" si="36"/>
        <v>0.95425490375157251</v>
      </c>
      <c r="H546">
        <v>0.95</v>
      </c>
    </row>
    <row r="547" spans="4:8">
      <c r="D547" s="2">
        <f t="shared" si="35"/>
        <v>555</v>
      </c>
      <c r="E547" s="2">
        <f t="shared" si="33"/>
        <v>0.45755236400219912</v>
      </c>
      <c r="F547" s="2">
        <f t="shared" si="34"/>
        <v>0.54244763599780088</v>
      </c>
      <c r="G547" s="4">
        <f t="shared" si="36"/>
        <v>0.95849532022153683</v>
      </c>
      <c r="H547">
        <v>0.95</v>
      </c>
    </row>
    <row r="548" spans="4:8">
      <c r="D548" s="2">
        <f t="shared" si="35"/>
        <v>556</v>
      </c>
      <c r="E548" s="2">
        <f t="shared" si="33"/>
        <v>0.45759055351600147</v>
      </c>
      <c r="F548" s="2">
        <f t="shared" si="34"/>
        <v>0.54240944648399858</v>
      </c>
      <c r="G548" s="4">
        <f t="shared" si="36"/>
        <v>0.95386258175533545</v>
      </c>
      <c r="H548">
        <v>0.95</v>
      </c>
    </row>
    <row r="549" spans="4:8">
      <c r="D549" s="2">
        <f t="shared" si="35"/>
        <v>557</v>
      </c>
      <c r="E549" s="2">
        <f t="shared" si="33"/>
        <v>0.45762864013929644</v>
      </c>
      <c r="F549" s="2">
        <f t="shared" si="34"/>
        <v>0.54237135986070362</v>
      </c>
      <c r="G549" s="4">
        <f t="shared" si="36"/>
        <v>0.95812715557521666</v>
      </c>
      <c r="H549">
        <v>0.95</v>
      </c>
    </row>
    <row r="550" spans="4:8">
      <c r="D550" s="2">
        <f t="shared" si="35"/>
        <v>558</v>
      </c>
      <c r="E550" s="2">
        <f t="shared" si="33"/>
        <v>0.45766662433326982</v>
      </c>
      <c r="F550" s="2">
        <f t="shared" si="34"/>
        <v>0.54233337566673012</v>
      </c>
      <c r="G550" s="4">
        <f t="shared" si="36"/>
        <v>0.95346957201115057</v>
      </c>
      <c r="H550">
        <v>0.95</v>
      </c>
    </row>
    <row r="551" spans="4:8">
      <c r="D551" s="2">
        <f t="shared" si="35"/>
        <v>559</v>
      </c>
      <c r="E551" s="2">
        <f t="shared" si="33"/>
        <v>0.45770450655621864</v>
      </c>
      <c r="F551" s="2">
        <f t="shared" si="34"/>
        <v>0.54229549344378136</v>
      </c>
      <c r="G551" s="4">
        <f t="shared" si="36"/>
        <v>0.95775823806519145</v>
      </c>
      <c r="H551">
        <v>0.95</v>
      </c>
    </row>
    <row r="552" spans="4:8">
      <c r="D552" s="2">
        <f t="shared" si="35"/>
        <v>560</v>
      </c>
      <c r="E552" s="2">
        <f t="shared" si="33"/>
        <v>0.45774228726357419</v>
      </c>
      <c r="F552" s="2">
        <f t="shared" si="34"/>
        <v>0.54225771273642587</v>
      </c>
      <c r="G552" s="4">
        <f t="shared" si="36"/>
        <v>0.95307588586947123</v>
      </c>
      <c r="H552">
        <v>0.95</v>
      </c>
    </row>
    <row r="553" spans="4:8">
      <c r="D553" s="2">
        <f t="shared" si="35"/>
        <v>561</v>
      </c>
      <c r="E553" s="2">
        <f t="shared" si="33"/>
        <v>0.45777996690792511</v>
      </c>
      <c r="F553" s="2">
        <f t="shared" si="34"/>
        <v>0.54222003309207489</v>
      </c>
      <c r="G553" s="4">
        <f t="shared" si="36"/>
        <v>0.95738857868131855</v>
      </c>
      <c r="H553">
        <v>0.95</v>
      </c>
    </row>
    <row r="554" spans="4:8">
      <c r="D554" s="2">
        <f t="shared" si="35"/>
        <v>562</v>
      </c>
      <c r="E554" s="2">
        <f t="shared" si="33"/>
        <v>0.45781754593904023</v>
      </c>
      <c r="F554" s="2">
        <f t="shared" si="34"/>
        <v>0.54218245406095977</v>
      </c>
      <c r="G554" s="4">
        <f t="shared" si="36"/>
        <v>0.9526815345812284</v>
      </c>
      <c r="H554">
        <v>0.95</v>
      </c>
    </row>
    <row r="555" spans="4:8">
      <c r="D555" s="2">
        <f t="shared" si="35"/>
        <v>563</v>
      </c>
      <c r="E555" s="2">
        <f t="shared" si="33"/>
        <v>0.45785502480389106</v>
      </c>
      <c r="F555" s="2">
        <f t="shared" si="34"/>
        <v>0.54214497519610894</v>
      </c>
      <c r="G555" s="4">
        <f t="shared" si="36"/>
        <v>0.95701818832590169</v>
      </c>
      <c r="H555">
        <v>0.95</v>
      </c>
    </row>
    <row r="556" spans="4:8">
      <c r="D556" s="2">
        <f t="shared" si="35"/>
        <v>564</v>
      </c>
      <c r="E556" s="2">
        <f t="shared" si="33"/>
        <v>0.45789240394667408</v>
      </c>
      <c r="F556" s="2">
        <f t="shared" si="34"/>
        <v>0.54210759605332592</v>
      </c>
      <c r="G556" s="4">
        <f t="shared" si="36"/>
        <v>0.95228652929828317</v>
      </c>
      <c r="H556">
        <v>0.95</v>
      </c>
    </row>
    <row r="557" spans="4:8">
      <c r="D557" s="2">
        <f t="shared" si="35"/>
        <v>565</v>
      </c>
      <c r="E557" s="2">
        <f t="shared" si="33"/>
        <v>0.45792968380883287</v>
      </c>
      <c r="F557" s="2">
        <f t="shared" si="34"/>
        <v>0.54207031619116708</v>
      </c>
      <c r="G557" s="4">
        <f t="shared" si="36"/>
        <v>0.95664707781393143</v>
      </c>
      <c r="H557">
        <v>0.95</v>
      </c>
    </row>
    <row r="558" spans="4:8">
      <c r="D558" s="2">
        <f t="shared" si="35"/>
        <v>566</v>
      </c>
      <c r="E558" s="2">
        <f t="shared" si="33"/>
        <v>0.45796686482908011</v>
      </c>
      <c r="F558" s="2">
        <f t="shared" si="34"/>
        <v>0.54203313517091989</v>
      </c>
      <c r="G558" s="4">
        <f t="shared" si="36"/>
        <v>0.95189088107389008</v>
      </c>
      <c r="H558">
        <v>0.95</v>
      </c>
    </row>
    <row r="559" spans="4:8">
      <c r="D559" s="2">
        <f t="shared" si="35"/>
        <v>567</v>
      </c>
      <c r="E559" s="2">
        <f t="shared" si="33"/>
        <v>0.45800394744341921</v>
      </c>
      <c r="F559" s="2">
        <f t="shared" si="34"/>
        <v>0.54199605255658079</v>
      </c>
      <c r="G559" s="4">
        <f t="shared" si="36"/>
        <v>0.95627525787334178</v>
      </c>
      <c r="H559">
        <v>0.95</v>
      </c>
    </row>
    <row r="560" spans="4:8">
      <c r="D560" s="2">
        <f t="shared" si="35"/>
        <v>568</v>
      </c>
      <c r="E560" s="2">
        <f t="shared" si="33"/>
        <v>0.45804093208516555</v>
      </c>
      <c r="F560" s="2">
        <f t="shared" si="34"/>
        <v>0.5419590679148345</v>
      </c>
      <c r="G560" s="4">
        <f t="shared" si="36"/>
        <v>0.95149460086317061</v>
      </c>
      <c r="H560">
        <v>0.95</v>
      </c>
    </row>
    <row r="561" spans="4:8">
      <c r="D561" s="2">
        <f t="shared" si="35"/>
        <v>569</v>
      </c>
      <c r="E561" s="2">
        <f t="shared" si="33"/>
        <v>0.45807781918496815</v>
      </c>
      <c r="F561" s="2">
        <f t="shared" si="34"/>
        <v>0.54192218081503185</v>
      </c>
      <c r="G561" s="4">
        <f t="shared" si="36"/>
        <v>0.95590273914527679</v>
      </c>
      <c r="H561">
        <v>0.95</v>
      </c>
    </row>
    <row r="562" spans="4:8">
      <c r="D562" s="2">
        <f t="shared" si="35"/>
        <v>570</v>
      </c>
      <c r="E562" s="2">
        <f t="shared" si="33"/>
        <v>0.45811460917083047</v>
      </c>
      <c r="F562" s="2">
        <f t="shared" si="34"/>
        <v>0.54188539082916953</v>
      </c>
      <c r="G562" s="4">
        <f t="shared" si="36"/>
        <v>0.95109769952359435</v>
      </c>
      <c r="H562">
        <v>0.95</v>
      </c>
    </row>
    <row r="563" spans="4:8">
      <c r="D563" s="2">
        <f t="shared" si="35"/>
        <v>571</v>
      </c>
      <c r="E563" s="2">
        <f t="shared" si="33"/>
        <v>0.45815130246813129</v>
      </c>
      <c r="F563" s="2">
        <f t="shared" si="34"/>
        <v>0.54184869753186871</v>
      </c>
      <c r="G563" s="4">
        <f t="shared" si="36"/>
        <v>0.95552953218436965</v>
      </c>
      <c r="H563">
        <v>0.95</v>
      </c>
    </row>
    <row r="564" spans="4:8">
      <c r="D564" s="2">
        <f t="shared" si="35"/>
        <v>572</v>
      </c>
      <c r="E564" s="2">
        <f t="shared" si="33"/>
        <v>0.45818789949964545</v>
      </c>
      <c r="F564" s="2">
        <f t="shared" si="34"/>
        <v>0.54181210050035455</v>
      </c>
      <c r="G564" s="4">
        <f t="shared" si="36"/>
        <v>0.95070018781547116</v>
      </c>
      <c r="H564">
        <v>0.95</v>
      </c>
    </row>
    <row r="565" spans="4:8">
      <c r="D565" s="2">
        <f t="shared" si="35"/>
        <v>573</v>
      </c>
      <c r="E565" s="2">
        <f t="shared" si="33"/>
        <v>0.4582244006855643</v>
      </c>
      <c r="F565" s="2">
        <f t="shared" si="34"/>
        <v>0.54177559931443564</v>
      </c>
      <c r="G565" s="4">
        <f t="shared" si="36"/>
        <v>0.95515564745903547</v>
      </c>
      <c r="H565">
        <v>0.95</v>
      </c>
    </row>
    <row r="566" spans="4:8">
      <c r="D566" s="2">
        <f t="shared" si="35"/>
        <v>574</v>
      </c>
      <c r="E566" s="2">
        <f t="shared" si="33"/>
        <v>0.45826080644351591</v>
      </c>
      <c r="F566" s="2">
        <f t="shared" si="34"/>
        <v>0.54173919355648414</v>
      </c>
      <c r="G566" s="4">
        <f t="shared" si="36"/>
        <v>0.95030207640245334</v>
      </c>
      <c r="H566">
        <v>0.95</v>
      </c>
    </row>
    <row r="567" spans="4:8">
      <c r="D567" s="2">
        <f t="shared" si="35"/>
        <v>575</v>
      </c>
      <c r="E567" s="2">
        <f t="shared" si="33"/>
        <v>0.45829711718858507</v>
      </c>
      <c r="F567" s="2">
        <f t="shared" si="34"/>
        <v>0.54170288281141499</v>
      </c>
      <c r="G567" s="4">
        <f t="shared" si="36"/>
        <v>0.95478109535177547</v>
      </c>
      <c r="H567">
        <v>0.95</v>
      </c>
    </row>
    <row r="568" spans="4:8">
      <c r="D568" s="2">
        <f t="shared" si="35"/>
        <v>576</v>
      </c>
      <c r="E568" s="2">
        <f t="shared" si="33"/>
        <v>0.45833333333333331</v>
      </c>
      <c r="F568" s="2">
        <f t="shared" si="34"/>
        <v>0.54166666666666663</v>
      </c>
      <c r="G568" s="4">
        <f t="shared" si="36"/>
        <v>0.95440588615948807</v>
      </c>
      <c r="H568">
        <v>0.95</v>
      </c>
    </row>
    <row r="569" spans="4:8">
      <c r="D569" s="2">
        <f t="shared" si="35"/>
        <v>577</v>
      </c>
      <c r="E569" s="2">
        <f t="shared" si="33"/>
        <v>0.45836945528781869</v>
      </c>
      <c r="F569" s="2">
        <f t="shared" si="34"/>
        <v>0.54163054471218131</v>
      </c>
      <c r="G569" s="4">
        <f t="shared" si="36"/>
        <v>0.95440588615948796</v>
      </c>
      <c r="H569">
        <v>0.95</v>
      </c>
    </row>
    <row r="570" spans="4:8">
      <c r="D570" s="2">
        <f t="shared" si="35"/>
        <v>578</v>
      </c>
      <c r="E570" s="2">
        <f t="shared" si="33"/>
        <v>0.45840548345961485</v>
      </c>
      <c r="F570" s="2">
        <f t="shared" si="34"/>
        <v>0.54159451654038515</v>
      </c>
      <c r="G570" s="4">
        <f t="shared" si="36"/>
        <v>0.9585559635514963</v>
      </c>
      <c r="H570">
        <v>0.95</v>
      </c>
    </row>
    <row r="571" spans="4:8">
      <c r="D571" s="2">
        <f t="shared" si="35"/>
        <v>579</v>
      </c>
      <c r="E571" s="2">
        <f t="shared" si="33"/>
        <v>0.45844141825383089</v>
      </c>
      <c r="F571" s="2">
        <f t="shared" si="34"/>
        <v>0.54155858174616911</v>
      </c>
      <c r="G571" s="4">
        <f t="shared" si="36"/>
        <v>0.9540300300937965</v>
      </c>
      <c r="H571">
        <v>0.95</v>
      </c>
    </row>
    <row r="572" spans="4:8">
      <c r="D572" s="2">
        <f t="shared" si="35"/>
        <v>580</v>
      </c>
      <c r="E572" s="2">
        <f t="shared" si="33"/>
        <v>0.45847726007313</v>
      </c>
      <c r="F572" s="2">
        <f t="shared" si="34"/>
        <v>0.54152273992686994</v>
      </c>
      <c r="G572" s="4">
        <f t="shared" si="36"/>
        <v>0.95820282543138946</v>
      </c>
      <c r="H572">
        <v>0.95</v>
      </c>
    </row>
    <row r="573" spans="4:8">
      <c r="D573" s="2">
        <f t="shared" si="35"/>
        <v>581</v>
      </c>
      <c r="E573" s="2">
        <f t="shared" si="33"/>
        <v>0.45851300931774885</v>
      </c>
      <c r="F573" s="2">
        <f t="shared" si="34"/>
        <v>0.54148699068225115</v>
      </c>
      <c r="G573" s="4">
        <f t="shared" si="36"/>
        <v>0.95365353728138214</v>
      </c>
      <c r="H573">
        <v>0.95</v>
      </c>
    </row>
    <row r="574" spans="4:8">
      <c r="D574" s="2">
        <f t="shared" si="35"/>
        <v>582</v>
      </c>
      <c r="E574" s="2">
        <f t="shared" si="33"/>
        <v>0.45854866638551606</v>
      </c>
      <c r="F574" s="2">
        <f t="shared" si="34"/>
        <v>0.54145133361448394</v>
      </c>
      <c r="G574" s="4">
        <f t="shared" si="36"/>
        <v>0.95784899190861073</v>
      </c>
      <c r="H574">
        <v>0.95</v>
      </c>
    </row>
    <row r="575" spans="4:8">
      <c r="D575" s="2">
        <f t="shared" si="35"/>
        <v>583</v>
      </c>
      <c r="E575" s="2">
        <f t="shared" si="33"/>
        <v>0.4585842316718709</v>
      </c>
      <c r="F575" s="2">
        <f t="shared" si="34"/>
        <v>0.5414157683281291</v>
      </c>
      <c r="G575" s="4">
        <f t="shared" si="36"/>
        <v>0.95327641776432759</v>
      </c>
      <c r="H575">
        <v>0.95</v>
      </c>
    </row>
    <row r="576" spans="4:8">
      <c r="D576" s="2">
        <f t="shared" si="35"/>
        <v>584</v>
      </c>
      <c r="E576" s="2">
        <f t="shared" si="33"/>
        <v>0.45861970556988163</v>
      </c>
      <c r="F576" s="2">
        <f t="shared" si="34"/>
        <v>0.54138029443011837</v>
      </c>
      <c r="G576" s="4">
        <f t="shared" si="36"/>
        <v>0.95749447271071553</v>
      </c>
      <c r="H576">
        <v>0.95</v>
      </c>
    </row>
    <row r="577" spans="4:8">
      <c r="D577" s="2">
        <f t="shared" si="35"/>
        <v>585</v>
      </c>
      <c r="E577" s="2">
        <f t="shared" si="33"/>
        <v>0.45865508847026382</v>
      </c>
      <c r="F577" s="2">
        <f t="shared" si="34"/>
        <v>0.54134491152973618</v>
      </c>
      <c r="G577" s="4">
        <f t="shared" si="36"/>
        <v>0.95289868150047219</v>
      </c>
      <c r="H577">
        <v>0.95</v>
      </c>
    </row>
    <row r="578" spans="4:8">
      <c r="D578" s="2">
        <f t="shared" si="35"/>
        <v>586</v>
      </c>
      <c r="E578" s="2">
        <f t="shared" si="33"/>
        <v>0.45869038076139862</v>
      </c>
      <c r="F578" s="2">
        <f t="shared" si="34"/>
        <v>0.54130961923860133</v>
      </c>
      <c r="G578" s="4">
        <f t="shared" si="36"/>
        <v>0.95713927749099637</v>
      </c>
      <c r="H578">
        <v>0.95</v>
      </c>
    </row>
    <row r="579" spans="4:8">
      <c r="D579" s="2">
        <f t="shared" si="35"/>
        <v>587</v>
      </c>
      <c r="E579" s="2">
        <f t="shared" ref="E579:E642" si="37">$B$2-1/SQRT($D579)</f>
        <v>0.45872558282935022</v>
      </c>
      <c r="F579" s="2">
        <f t="shared" ref="F579:F642" si="38">$B$2+1/SQRT($D579)</f>
        <v>0.54127441717064984</v>
      </c>
      <c r="G579" s="4">
        <f t="shared" si="36"/>
        <v>0.95252033836377137</v>
      </c>
      <c r="H579">
        <v>0.95</v>
      </c>
    </row>
    <row r="580" spans="4:8">
      <c r="D580" s="2">
        <f t="shared" ref="D580:D643" si="39">D579+1</f>
        <v>588</v>
      </c>
      <c r="E580" s="2">
        <f t="shared" si="37"/>
        <v>0.45876069505788386</v>
      </c>
      <c r="F580" s="2">
        <f t="shared" si="38"/>
        <v>0.54123930494211614</v>
      </c>
      <c r="G580" s="4">
        <f t="shared" si="36"/>
        <v>0.95678341582867921</v>
      </c>
      <c r="H580">
        <v>0.95</v>
      </c>
    </row>
    <row r="581" spans="4:8">
      <c r="D581" s="2">
        <f t="shared" si="39"/>
        <v>589</v>
      </c>
      <c r="E581" s="2">
        <f t="shared" si="37"/>
        <v>0.45879571782848355</v>
      </c>
      <c r="F581" s="2">
        <f t="shared" si="38"/>
        <v>0.5412042821715165</v>
      </c>
      <c r="G581" s="4">
        <f t="shared" si="36"/>
        <v>0.95214139814466869</v>
      </c>
      <c r="H581">
        <v>0.95</v>
      </c>
    </row>
    <row r="582" spans="4:8">
      <c r="D582" s="2">
        <f t="shared" si="39"/>
        <v>590</v>
      </c>
      <c r="E582" s="2">
        <f t="shared" si="37"/>
        <v>0.45883065152036906</v>
      </c>
      <c r="F582" s="2">
        <f t="shared" si="38"/>
        <v>0.54116934847963094</v>
      </c>
      <c r="G582" s="4">
        <f t="shared" si="36"/>
        <v>0.95642689722912322</v>
      </c>
      <c r="H582">
        <v>0.95</v>
      </c>
    </row>
    <row r="583" spans="4:8">
      <c r="D583" s="2">
        <f t="shared" si="39"/>
        <v>591</v>
      </c>
      <c r="E583" s="2">
        <f t="shared" si="37"/>
        <v>0.45886549651051367</v>
      </c>
      <c r="F583" s="2">
        <f t="shared" si="38"/>
        <v>0.54113450348948633</v>
      </c>
      <c r="G583" s="4">
        <f t="shared" si="36"/>
        <v>0.95176187055047323</v>
      </c>
      <c r="H583">
        <v>0.95</v>
      </c>
    </row>
    <row r="584" spans="4:8">
      <c r="D584" s="2">
        <f t="shared" si="39"/>
        <v>592</v>
      </c>
      <c r="E584" s="2">
        <f t="shared" si="37"/>
        <v>0.45890025317366068</v>
      </c>
      <c r="F584" s="2">
        <f t="shared" si="38"/>
        <v>0.54109974682633932</v>
      </c>
      <c r="G584" s="4">
        <f t="shared" si="36"/>
        <v>0.95606973112403926</v>
      </c>
      <c r="H584">
        <v>0.95</v>
      </c>
    </row>
    <row r="585" spans="4:8">
      <c r="D585" s="2">
        <f t="shared" si="39"/>
        <v>593</v>
      </c>
      <c r="E585" s="2">
        <f t="shared" si="37"/>
        <v>0.45893492188234092</v>
      </c>
      <c r="F585" s="2">
        <f t="shared" si="38"/>
        <v>0.54106507811765914</v>
      </c>
      <c r="G585" s="4">
        <f t="shared" si="36"/>
        <v>0.95138176520574702</v>
      </c>
      <c r="H585">
        <v>0.95</v>
      </c>
    </row>
    <row r="586" spans="4:8">
      <c r="D586" s="2">
        <f t="shared" si="39"/>
        <v>594</v>
      </c>
      <c r="E586" s="2">
        <f t="shared" si="37"/>
        <v>0.4589695030068891</v>
      </c>
      <c r="F586" s="2">
        <f t="shared" si="38"/>
        <v>0.5410304969931109</v>
      </c>
      <c r="G586" s="4">
        <f t="shared" si="36"/>
        <v>0.95571192687170869</v>
      </c>
      <c r="H586">
        <v>0.95</v>
      </c>
    </row>
    <row r="587" spans="4:8">
      <c r="D587" s="2">
        <f t="shared" si="39"/>
        <v>595</v>
      </c>
      <c r="E587" s="2">
        <f t="shared" si="37"/>
        <v>0.45900399691546062</v>
      </c>
      <c r="F587" s="2">
        <f t="shared" si="38"/>
        <v>0.54099600308453943</v>
      </c>
      <c r="G587" s="4">
        <f t="shared" si="36"/>
        <v>0.95100109165269553</v>
      </c>
      <c r="H587">
        <v>0.95</v>
      </c>
    </row>
    <row r="588" spans="4:8">
      <c r="D588" s="2">
        <f t="shared" si="39"/>
        <v>596</v>
      </c>
      <c r="E588" s="2">
        <f t="shared" si="37"/>
        <v>0.45903840397404799</v>
      </c>
      <c r="F588" s="2">
        <f t="shared" si="38"/>
        <v>0.54096159602595206</v>
      </c>
      <c r="G588" s="4">
        <f t="shared" si="36"/>
        <v>0.95535349375721867</v>
      </c>
      <c r="H588">
        <v>0.95</v>
      </c>
    </row>
    <row r="589" spans="4:8">
      <c r="D589" s="2">
        <f t="shared" si="39"/>
        <v>597</v>
      </c>
      <c r="E589" s="2">
        <f t="shared" si="37"/>
        <v>0.45907272454649711</v>
      </c>
      <c r="F589" s="2">
        <f t="shared" si="38"/>
        <v>0.54092727545350294</v>
      </c>
      <c r="G589" s="4">
        <f t="shared" si="36"/>
        <v>0.95061985935156945</v>
      </c>
      <c r="H589">
        <v>0.95</v>
      </c>
    </row>
    <row r="590" spans="4:8">
      <c r="D590" s="2">
        <f t="shared" si="39"/>
        <v>598</v>
      </c>
      <c r="E590" s="2">
        <f t="shared" si="37"/>
        <v>0.45910695899452347</v>
      </c>
      <c r="F590" s="2">
        <f t="shared" si="38"/>
        <v>0.54089304100547653</v>
      </c>
      <c r="G590" s="4">
        <f t="shared" si="36"/>
        <v>0.95499444099270336</v>
      </c>
      <c r="H590">
        <v>0.95</v>
      </c>
    </row>
    <row r="591" spans="4:8">
      <c r="D591" s="2">
        <f t="shared" si="39"/>
        <v>599</v>
      </c>
      <c r="E591" s="2">
        <f t="shared" si="37"/>
        <v>0.45914110767772814</v>
      </c>
      <c r="F591" s="2">
        <f t="shared" si="38"/>
        <v>0.5408588923222718</v>
      </c>
      <c r="G591" s="4">
        <f t="shared" si="36"/>
        <v>0.95023807768107038</v>
      </c>
      <c r="H591">
        <v>0.95</v>
      </c>
    </row>
    <row r="592" spans="4:8">
      <c r="D592" s="2">
        <f t="shared" si="39"/>
        <v>600</v>
      </c>
      <c r="E592" s="2">
        <f t="shared" si="37"/>
        <v>0.45917517095361371</v>
      </c>
      <c r="F592" s="2">
        <f t="shared" si="38"/>
        <v>0.54082482904638629</v>
      </c>
      <c r="G592" s="4">
        <f t="shared" si="36"/>
        <v>0.95463477771759542</v>
      </c>
      <c r="H592">
        <v>0.95</v>
      </c>
    </row>
    <row r="593" spans="4:8">
      <c r="D593" s="2">
        <f t="shared" si="39"/>
        <v>601</v>
      </c>
      <c r="E593" s="2">
        <f t="shared" si="37"/>
        <v>0.45920914917759981</v>
      </c>
      <c r="F593" s="2">
        <f t="shared" si="38"/>
        <v>0.54079085082240019</v>
      </c>
      <c r="G593" s="4">
        <f t="shared" si="36"/>
        <v>0.9586932700590034</v>
      </c>
      <c r="H593">
        <v>0.95</v>
      </c>
    </row>
    <row r="594" spans="4:8">
      <c r="D594" s="2">
        <f t="shared" si="39"/>
        <v>602</v>
      </c>
      <c r="E594" s="2">
        <f t="shared" si="37"/>
        <v>0.4592430427030389</v>
      </c>
      <c r="F594" s="2">
        <f t="shared" si="38"/>
        <v>0.54075695729696116</v>
      </c>
      <c r="G594" s="4">
        <f t="shared" si="36"/>
        <v>0.95427451299888377</v>
      </c>
      <c r="H594">
        <v>0.95</v>
      </c>
    </row>
    <row r="595" spans="4:8">
      <c r="D595" s="2">
        <f t="shared" si="39"/>
        <v>603</v>
      </c>
      <c r="E595" s="2">
        <f t="shared" si="37"/>
        <v>0.45927685188123157</v>
      </c>
      <c r="F595" s="2">
        <f t="shared" si="38"/>
        <v>0.54072314811876843</v>
      </c>
      <c r="G595" s="4">
        <f t="shared" si="36"/>
        <v>0.95835440832126451</v>
      </c>
      <c r="H595">
        <v>0.95</v>
      </c>
    </row>
    <row r="596" spans="4:8">
      <c r="D596" s="2">
        <f t="shared" si="39"/>
        <v>604</v>
      </c>
      <c r="E596" s="2">
        <f t="shared" si="37"/>
        <v>0.45931057706144202</v>
      </c>
      <c r="F596" s="2">
        <f t="shared" si="38"/>
        <v>0.54068942293855793</v>
      </c>
      <c r="G596" s="4">
        <f t="shared" si="36"/>
        <v>0.95391365583138144</v>
      </c>
      <c r="H596">
        <v>0.95</v>
      </c>
    </row>
    <row r="597" spans="4:8">
      <c r="D597" s="2">
        <f t="shared" si="39"/>
        <v>605</v>
      </c>
      <c r="E597" s="2">
        <f t="shared" si="37"/>
        <v>0.4593442185909129</v>
      </c>
      <c r="F597" s="2">
        <f t="shared" si="38"/>
        <v>0.5406557814090871</v>
      </c>
      <c r="G597" s="4">
        <f t="shared" si="36"/>
        <v>0.95801490125017219</v>
      </c>
      <c r="H597">
        <v>0.95</v>
      </c>
    </row>
    <row r="598" spans="4:8">
      <c r="D598" s="2">
        <f t="shared" si="39"/>
        <v>606</v>
      </c>
      <c r="E598" s="2">
        <f t="shared" si="37"/>
        <v>0.45937777681488062</v>
      </c>
      <c r="F598" s="2">
        <f t="shared" si="38"/>
        <v>0.54062222318511943</v>
      </c>
      <c r="G598" s="4">
        <f t="shared" si="36"/>
        <v>0.95355221513799904</v>
      </c>
      <c r="H598">
        <v>0.95</v>
      </c>
    </row>
    <row r="599" spans="4:8">
      <c r="D599" s="2">
        <f t="shared" si="39"/>
        <v>607</v>
      </c>
      <c r="E599" s="2">
        <f t="shared" si="37"/>
        <v>0.45941125207659006</v>
      </c>
      <c r="F599" s="2">
        <f t="shared" si="38"/>
        <v>0.54058874792340994</v>
      </c>
      <c r="G599" s="4">
        <f t="shared" si="36"/>
        <v>0.95767475749162323</v>
      </c>
      <c r="H599">
        <v>0.95</v>
      </c>
    </row>
    <row r="600" spans="4:8">
      <c r="D600" s="2">
        <f t="shared" si="39"/>
        <v>608</v>
      </c>
      <c r="E600" s="2">
        <f t="shared" si="37"/>
        <v>0.45944464471730939</v>
      </c>
      <c r="F600" s="2">
        <f t="shared" si="38"/>
        <v>0.54055535528269061</v>
      </c>
      <c r="G600" s="4">
        <f t="shared" si="36"/>
        <v>0.95319019977002806</v>
      </c>
      <c r="H600">
        <v>0.95</v>
      </c>
    </row>
    <row r="601" spans="4:8">
      <c r="D601" s="2">
        <f t="shared" si="39"/>
        <v>609</v>
      </c>
      <c r="E601" s="2">
        <f t="shared" si="37"/>
        <v>0.45947795507634459</v>
      </c>
      <c r="F601" s="2">
        <f t="shared" si="38"/>
        <v>0.54052204492365541</v>
      </c>
      <c r="G601" s="4">
        <f t="shared" ref="G601:G664" si="40">BINOMDIST(ROUNDDOWN(F601*D601,0),D601,B$2,1)-BINOMDIST(ROUNDDOWN(E601*D601,0),D601,B$2,1)</f>
        <v>0.95733398562827987</v>
      </c>
      <c r="H601">
        <v>0.95</v>
      </c>
    </row>
    <row r="602" spans="4:8">
      <c r="D602" s="2">
        <f t="shared" si="39"/>
        <v>610</v>
      </c>
      <c r="E602" s="2">
        <f t="shared" si="37"/>
        <v>0.45951118349105419</v>
      </c>
      <c r="F602" s="2">
        <f t="shared" si="38"/>
        <v>0.54048881650894576</v>
      </c>
      <c r="G602" s="4">
        <f t="shared" si="40"/>
        <v>0.95282761850743147</v>
      </c>
      <c r="H602">
        <v>0.95</v>
      </c>
    </row>
    <row r="603" spans="4:8">
      <c r="D603" s="2">
        <f t="shared" si="39"/>
        <v>611</v>
      </c>
      <c r="E603" s="2">
        <f t="shared" si="37"/>
        <v>0.45954433029686326</v>
      </c>
      <c r="F603" s="2">
        <f t="shared" si="38"/>
        <v>0.54045566970313674</v>
      </c>
      <c r="G603" s="4">
        <f t="shared" si="40"/>
        <v>0.95699259417973082</v>
      </c>
      <c r="H603">
        <v>0.95</v>
      </c>
    </row>
    <row r="604" spans="4:8">
      <c r="D604" s="2">
        <f t="shared" si="39"/>
        <v>612</v>
      </c>
      <c r="E604" s="2">
        <f t="shared" si="37"/>
        <v>0.45957739582727786</v>
      </c>
      <c r="F604" s="2">
        <f t="shared" si="38"/>
        <v>0.54042260417272214</v>
      </c>
      <c r="G604" s="4">
        <f t="shared" si="40"/>
        <v>0.9524644800591352</v>
      </c>
      <c r="H604">
        <v>0.95</v>
      </c>
    </row>
    <row r="605" spans="4:8">
      <c r="D605" s="2">
        <f t="shared" si="39"/>
        <v>613</v>
      </c>
      <c r="E605" s="2">
        <f t="shared" si="37"/>
        <v>0.45961038041389901</v>
      </c>
      <c r="F605" s="2">
        <f t="shared" si="38"/>
        <v>0.54038961958610099</v>
      </c>
      <c r="G605" s="4">
        <f t="shared" si="40"/>
        <v>0.95665059160264654</v>
      </c>
      <c r="H605">
        <v>0.95</v>
      </c>
    </row>
    <row r="606" spans="4:8">
      <c r="D606" s="2">
        <f t="shared" si="39"/>
        <v>614</v>
      </c>
      <c r="E606" s="2">
        <f t="shared" si="37"/>
        <v>0.45964328438643692</v>
      </c>
      <c r="F606" s="2">
        <f t="shared" si="38"/>
        <v>0.54035671561356313</v>
      </c>
      <c r="G606" s="4">
        <f t="shared" si="40"/>
        <v>0.95210079306333351</v>
      </c>
      <c r="H606">
        <v>0.95</v>
      </c>
    </row>
    <row r="607" spans="4:8">
      <c r="D607" s="2">
        <f t="shared" si="39"/>
        <v>615</v>
      </c>
      <c r="E607" s="2">
        <f t="shared" si="37"/>
        <v>0.45967610807272441</v>
      </c>
      <c r="F607" s="2">
        <f t="shared" si="38"/>
        <v>0.54032389192727559</v>
      </c>
      <c r="G607" s="4">
        <f t="shared" si="40"/>
        <v>0.95630798629095159</v>
      </c>
      <c r="H607">
        <v>0.95</v>
      </c>
    </row>
    <row r="608" spans="4:8">
      <c r="D608" s="2">
        <f t="shared" si="39"/>
        <v>616</v>
      </c>
      <c r="E608" s="2">
        <f t="shared" si="37"/>
        <v>0.459708851798731</v>
      </c>
      <c r="F608" s="2">
        <f t="shared" si="38"/>
        <v>0.540291148201269</v>
      </c>
      <c r="G608" s="4">
        <f t="shared" si="40"/>
        <v>0.95173656608779766</v>
      </c>
      <c r="H608">
        <v>0.95</v>
      </c>
    </row>
    <row r="609" spans="4:8">
      <c r="D609" s="2">
        <f t="shared" si="39"/>
        <v>617</v>
      </c>
      <c r="E609" s="2">
        <f t="shared" si="37"/>
        <v>0.45974151588857626</v>
      </c>
      <c r="F609" s="2">
        <f t="shared" si="38"/>
        <v>0.54025848411142374</v>
      </c>
      <c r="G609" s="4">
        <f t="shared" si="40"/>
        <v>0.95596478657599981</v>
      </c>
      <c r="H609">
        <v>0.95</v>
      </c>
    </row>
    <row r="610" spans="4:8">
      <c r="D610" s="2">
        <f t="shared" si="39"/>
        <v>618</v>
      </c>
      <c r="E610" s="2">
        <f t="shared" si="37"/>
        <v>0.45977410066454349</v>
      </c>
      <c r="F610" s="2">
        <f t="shared" si="38"/>
        <v>0.54022589933545651</v>
      </c>
      <c r="G610" s="4">
        <f t="shared" si="40"/>
        <v>0.95137180763018869</v>
      </c>
      <c r="H610">
        <v>0.95</v>
      </c>
    </row>
    <row r="611" spans="4:8">
      <c r="D611" s="2">
        <f t="shared" si="39"/>
        <v>619</v>
      </c>
      <c r="E611" s="2">
        <f t="shared" si="37"/>
        <v>0.45980660644709298</v>
      </c>
      <c r="F611" s="2">
        <f t="shared" si="38"/>
        <v>0.54019339355290708</v>
      </c>
      <c r="G611" s="4">
        <f t="shared" si="40"/>
        <v>0.95562100072676226</v>
      </c>
      <c r="H611">
        <v>0.95</v>
      </c>
    </row>
    <row r="612" spans="4:8">
      <c r="D612" s="2">
        <f t="shared" si="39"/>
        <v>620</v>
      </c>
      <c r="E612" s="2">
        <f t="shared" si="37"/>
        <v>0.45983903355487504</v>
      </c>
      <c r="F612" s="2">
        <f t="shared" si="38"/>
        <v>0.5401609664451249</v>
      </c>
      <c r="G612" s="4">
        <f t="shared" si="40"/>
        <v>0.95100652611837777</v>
      </c>
      <c r="H612">
        <v>0.95</v>
      </c>
    </row>
    <row r="613" spans="4:8">
      <c r="D613" s="2">
        <f t="shared" si="39"/>
        <v>621</v>
      </c>
      <c r="E613" s="2">
        <f t="shared" si="37"/>
        <v>0.45987138230474361</v>
      </c>
      <c r="F613" s="2">
        <f t="shared" si="38"/>
        <v>0.54012861769525644</v>
      </c>
      <c r="G613" s="4">
        <f t="shared" si="40"/>
        <v>0.95527663695001741</v>
      </c>
      <c r="H613">
        <v>0.95</v>
      </c>
    </row>
    <row r="614" spans="4:8">
      <c r="D614" s="2">
        <f t="shared" si="39"/>
        <v>622</v>
      </c>
      <c r="E614" s="2">
        <f t="shared" si="37"/>
        <v>0.45990365301176872</v>
      </c>
      <c r="F614" s="2">
        <f t="shared" si="38"/>
        <v>0.54009634698823128</v>
      </c>
      <c r="G614" s="4">
        <f t="shared" si="40"/>
        <v>0.9506407299107722</v>
      </c>
      <c r="H614">
        <v>0.95</v>
      </c>
    </row>
    <row r="615" spans="4:8">
      <c r="D615" s="2">
        <f t="shared" si="39"/>
        <v>623</v>
      </c>
      <c r="E615" s="2">
        <f t="shared" si="37"/>
        <v>0.4599358459892498</v>
      </c>
      <c r="F615" s="2">
        <f t="shared" si="38"/>
        <v>0.54006415401075025</v>
      </c>
      <c r="G615" s="4">
        <f t="shared" si="40"/>
        <v>0.95493170339054934</v>
      </c>
      <c r="H615">
        <v>0.95</v>
      </c>
    </row>
    <row r="616" spans="4:8">
      <c r="D616" s="2">
        <f t="shared" si="39"/>
        <v>624</v>
      </c>
      <c r="E616" s="2">
        <f t="shared" si="37"/>
        <v>0.45996796154872821</v>
      </c>
      <c r="F616" s="2">
        <f t="shared" si="38"/>
        <v>0.54003203845127179</v>
      </c>
      <c r="G616" s="4">
        <f t="shared" si="40"/>
        <v>0.9502744272966448</v>
      </c>
      <c r="H616">
        <v>0.95</v>
      </c>
    </row>
    <row r="617" spans="4:8">
      <c r="D617" s="2">
        <f t="shared" si="39"/>
        <v>625</v>
      </c>
      <c r="E617" s="2">
        <f t="shared" si="37"/>
        <v>0.46</v>
      </c>
      <c r="F617" s="2">
        <f t="shared" si="38"/>
        <v>0.54</v>
      </c>
      <c r="G617" s="4">
        <f t="shared" si="40"/>
        <v>0.95458620813135775</v>
      </c>
      <c r="H617">
        <v>0.95</v>
      </c>
    </row>
    <row r="618" spans="4:8">
      <c r="D618" s="2">
        <f t="shared" si="39"/>
        <v>626</v>
      </c>
      <c r="E618" s="2">
        <f t="shared" si="37"/>
        <v>0.46003196165112842</v>
      </c>
      <c r="F618" s="2">
        <f t="shared" si="38"/>
        <v>0.53996803834887153</v>
      </c>
      <c r="G618" s="4">
        <f t="shared" si="40"/>
        <v>0.95857269189126226</v>
      </c>
      <c r="H618">
        <v>0.95</v>
      </c>
    </row>
    <row r="619" spans="4:8">
      <c r="D619" s="2">
        <f t="shared" si="39"/>
        <v>627</v>
      </c>
      <c r="E619" s="2">
        <f t="shared" si="37"/>
        <v>0.46006384680845641</v>
      </c>
      <c r="F619" s="2">
        <f t="shared" si="38"/>
        <v>0.53993615319154353</v>
      </c>
      <c r="G619" s="4">
        <f t="shared" si="40"/>
        <v>0.95424015919386596</v>
      </c>
      <c r="H619">
        <v>0.95</v>
      </c>
    </row>
    <row r="620" spans="4:8">
      <c r="D620" s="2">
        <f t="shared" si="39"/>
        <v>628</v>
      </c>
      <c r="E620" s="2">
        <f t="shared" si="37"/>
        <v>0.46009565577661887</v>
      </c>
      <c r="F620" s="2">
        <f t="shared" si="38"/>
        <v>0.53990434422338107</v>
      </c>
      <c r="G620" s="4">
        <f t="shared" si="40"/>
        <v>0.95824679341402474</v>
      </c>
      <c r="H620">
        <v>0.95</v>
      </c>
    </row>
    <row r="621" spans="4:8">
      <c r="D621" s="2">
        <f t="shared" si="39"/>
        <v>629</v>
      </c>
      <c r="E621" s="2">
        <f t="shared" si="37"/>
        <v>0.46012738885855498</v>
      </c>
      <c r="F621" s="2">
        <f t="shared" si="38"/>
        <v>0.53987261114144502</v>
      </c>
      <c r="G621" s="4">
        <f t="shared" si="40"/>
        <v>0.95389356453814289</v>
      </c>
      <c r="H621">
        <v>0.95</v>
      </c>
    </row>
    <row r="622" spans="4:8">
      <c r="D622" s="2">
        <f t="shared" si="39"/>
        <v>630</v>
      </c>
      <c r="E622" s="2">
        <f t="shared" si="37"/>
        <v>0.46015904635552018</v>
      </c>
      <c r="F622" s="2">
        <f t="shared" si="38"/>
        <v>0.53984095364447982</v>
      </c>
      <c r="G622" s="4">
        <f t="shared" si="40"/>
        <v>0.95792030124833372</v>
      </c>
      <c r="H622">
        <v>0.95</v>
      </c>
    </row>
    <row r="623" spans="4:8">
      <c r="D623" s="2">
        <f t="shared" si="39"/>
        <v>631</v>
      </c>
      <c r="E623" s="2">
        <f t="shared" si="37"/>
        <v>0.46019062856709836</v>
      </c>
      <c r="F623" s="2">
        <f t="shared" si="38"/>
        <v>0.53980937143290164</v>
      </c>
      <c r="G623" s="4">
        <f t="shared" si="40"/>
        <v>0.95354643206312673</v>
      </c>
      <c r="H623">
        <v>0.95</v>
      </c>
    </row>
    <row r="624" spans="4:8">
      <c r="D624" s="2">
        <f t="shared" si="39"/>
        <v>632</v>
      </c>
      <c r="E624" s="2">
        <f t="shared" si="37"/>
        <v>0.46022213579121352</v>
      </c>
      <c r="F624" s="2">
        <f t="shared" si="38"/>
        <v>0.53977786420878648</v>
      </c>
      <c r="G624" s="4">
        <f t="shared" si="40"/>
        <v>0.95759322305413208</v>
      </c>
      <c r="H624">
        <v>0.95</v>
      </c>
    </row>
    <row r="625" spans="4:8">
      <c r="D625" s="2">
        <f t="shared" si="39"/>
        <v>633</v>
      </c>
      <c r="E625" s="2">
        <f t="shared" si="37"/>
        <v>0.46025356832414177</v>
      </c>
      <c r="F625" s="2">
        <f t="shared" si="38"/>
        <v>0.53974643167585823</v>
      </c>
      <c r="G625" s="4">
        <f t="shared" si="40"/>
        <v>0.95319876960685535</v>
      </c>
      <c r="H625">
        <v>0.95</v>
      </c>
    </row>
    <row r="626" spans="4:8">
      <c r="D626" s="2">
        <f t="shared" si="39"/>
        <v>634</v>
      </c>
      <c r="E626" s="2">
        <f t="shared" si="37"/>
        <v>0.4602849264605231</v>
      </c>
      <c r="F626" s="2">
        <f t="shared" si="38"/>
        <v>0.5397150735394769</v>
      </c>
      <c r="G626" s="4">
        <f t="shared" si="40"/>
        <v>0.95726556643744931</v>
      </c>
      <c r="H626">
        <v>0.95</v>
      </c>
    </row>
    <row r="627" spans="4:8">
      <c r="D627" s="2">
        <f t="shared" si="39"/>
        <v>635</v>
      </c>
      <c r="E627" s="2">
        <f t="shared" si="37"/>
        <v>0.46031621049337273</v>
      </c>
      <c r="F627" s="2">
        <f t="shared" si="38"/>
        <v>0.53968378950662721</v>
      </c>
      <c r="G627" s="4">
        <f t="shared" si="40"/>
        <v>0.95285058494670138</v>
      </c>
      <c r="H627">
        <v>0.95</v>
      </c>
    </row>
    <row r="628" spans="4:8">
      <c r="D628" s="2">
        <f t="shared" si="39"/>
        <v>636</v>
      </c>
      <c r="E628" s="2">
        <f t="shared" si="37"/>
        <v>0.46034742071409279</v>
      </c>
      <c r="F628" s="2">
        <f t="shared" si="38"/>
        <v>0.53965257928590726</v>
      </c>
      <c r="G628" s="4">
        <f t="shared" si="40"/>
        <v>0.95693733895052779</v>
      </c>
      <c r="H628">
        <v>0.95</v>
      </c>
    </row>
    <row r="629" spans="4:8">
      <c r="D629" s="2">
        <f t="shared" si="39"/>
        <v>637</v>
      </c>
      <c r="E629" s="2">
        <f t="shared" si="37"/>
        <v>0.46037855741248362</v>
      </c>
      <c r="F629" s="2">
        <f t="shared" si="38"/>
        <v>0.53962144258751632</v>
      </c>
      <c r="G629" s="4">
        <f t="shared" si="40"/>
        <v>0.95250188579961703</v>
      </c>
      <c r="H629">
        <v>0.95</v>
      </c>
    </row>
    <row r="630" spans="4:8">
      <c r="D630" s="2">
        <f t="shared" si="39"/>
        <v>638</v>
      </c>
      <c r="E630" s="2">
        <f t="shared" si="37"/>
        <v>0.46040962087675519</v>
      </c>
      <c r="F630" s="2">
        <f t="shared" si="38"/>
        <v>0.53959037912324481</v>
      </c>
      <c r="G630" s="4">
        <f t="shared" si="40"/>
        <v>0.9566085480919575</v>
      </c>
      <c r="H630">
        <v>0.95</v>
      </c>
    </row>
    <row r="631" spans="4:8">
      <c r="D631" s="2">
        <f t="shared" si="39"/>
        <v>639</v>
      </c>
      <c r="E631" s="2">
        <f t="shared" si="37"/>
        <v>0.4604406113935382</v>
      </c>
      <c r="F631" s="2">
        <f t="shared" si="38"/>
        <v>0.5395593886064618</v>
      </c>
      <c r="G631" s="4">
        <f t="shared" si="40"/>
        <v>0.95215267982237739</v>
      </c>
      <c r="H631">
        <v>0.95</v>
      </c>
    </row>
    <row r="632" spans="4:8">
      <c r="D632" s="2">
        <f t="shared" si="39"/>
        <v>640</v>
      </c>
      <c r="E632" s="2">
        <f t="shared" si="37"/>
        <v>0.46047152924789525</v>
      </c>
      <c r="F632" s="2">
        <f t="shared" si="38"/>
        <v>0.53952847075210475</v>
      </c>
      <c r="G632" s="4">
        <f t="shared" si="40"/>
        <v>0.95627920130681465</v>
      </c>
      <c r="H632">
        <v>0.95</v>
      </c>
    </row>
    <row r="633" spans="4:8">
      <c r="D633" s="2">
        <f t="shared" si="39"/>
        <v>641</v>
      </c>
      <c r="E633" s="2">
        <f t="shared" si="37"/>
        <v>0.46050237472333178</v>
      </c>
      <c r="F633" s="2">
        <f t="shared" si="38"/>
        <v>0.53949762527666822</v>
      </c>
      <c r="G633" s="4">
        <f t="shared" si="40"/>
        <v>0.95180297461183194</v>
      </c>
      <c r="H633">
        <v>0.95</v>
      </c>
    </row>
    <row r="634" spans="4:8">
      <c r="D634" s="2">
        <f t="shared" si="39"/>
        <v>642</v>
      </c>
      <c r="E634" s="2">
        <f t="shared" si="37"/>
        <v>0.46053314810180707</v>
      </c>
      <c r="F634" s="2">
        <f t="shared" si="38"/>
        <v>0.53946685189819288</v>
      </c>
      <c r="G634" s="4">
        <f t="shared" si="40"/>
        <v>0.95594930598680872</v>
      </c>
      <c r="H634">
        <v>0.95</v>
      </c>
    </row>
    <row r="635" spans="4:8">
      <c r="D635" s="2">
        <f t="shared" si="39"/>
        <v>643</v>
      </c>
      <c r="E635" s="2">
        <f t="shared" si="37"/>
        <v>0.46056384966374503</v>
      </c>
      <c r="F635" s="2">
        <f t="shared" si="38"/>
        <v>0.53943615033625492</v>
      </c>
      <c r="G635" s="4">
        <f t="shared" si="40"/>
        <v>0.95145277770516157</v>
      </c>
      <c r="H635">
        <v>0.95</v>
      </c>
    </row>
    <row r="636" spans="4:8">
      <c r="D636" s="2">
        <f t="shared" si="39"/>
        <v>644</v>
      </c>
      <c r="E636" s="2">
        <f t="shared" si="37"/>
        <v>0.46059447968804496</v>
      </c>
      <c r="F636" s="2">
        <f t="shared" si="38"/>
        <v>0.53940552031195499</v>
      </c>
      <c r="G636" s="4">
        <f t="shared" si="40"/>
        <v>0.95561886947043395</v>
      </c>
      <c r="H636">
        <v>0.95</v>
      </c>
    </row>
    <row r="637" spans="4:8">
      <c r="D637" s="2">
        <f t="shared" si="39"/>
        <v>645</v>
      </c>
      <c r="E637" s="2">
        <f t="shared" si="37"/>
        <v>0.46062503845209213</v>
      </c>
      <c r="F637" s="2">
        <f t="shared" si="38"/>
        <v>0.53937496154790787</v>
      </c>
      <c r="G637" s="4">
        <f t="shared" si="40"/>
        <v>0.95110209658013889</v>
      </c>
      <c r="H637">
        <v>0.95</v>
      </c>
    </row>
    <row r="638" spans="4:8">
      <c r="D638" s="2">
        <f t="shared" si="39"/>
        <v>646</v>
      </c>
      <c r="E638" s="2">
        <f t="shared" si="37"/>
        <v>0.46065552623176831</v>
      </c>
      <c r="F638" s="2">
        <f t="shared" si="38"/>
        <v>0.53934447376823169</v>
      </c>
      <c r="G638" s="4">
        <f t="shared" si="40"/>
        <v>0.95528789904312794</v>
      </c>
      <c r="H638">
        <v>0.95</v>
      </c>
    </row>
    <row r="639" spans="4:8">
      <c r="D639" s="2">
        <f t="shared" si="39"/>
        <v>647</v>
      </c>
      <c r="E639" s="2">
        <f t="shared" si="37"/>
        <v>0.4606859433014624</v>
      </c>
      <c r="F639" s="2">
        <f t="shared" si="38"/>
        <v>0.5393140566985376</v>
      </c>
      <c r="G639" s="4">
        <f t="shared" si="40"/>
        <v>0.95075093865539129</v>
      </c>
      <c r="H639">
        <v>0.95</v>
      </c>
    </row>
    <row r="640" spans="4:8">
      <c r="D640" s="2">
        <f t="shared" si="39"/>
        <v>648</v>
      </c>
      <c r="E640" s="2">
        <f t="shared" si="37"/>
        <v>0.4607162899340807</v>
      </c>
      <c r="F640" s="2">
        <f t="shared" si="38"/>
        <v>0.53928371006591935</v>
      </c>
      <c r="G640" s="4">
        <f t="shared" si="40"/>
        <v>0.95495640193743403</v>
      </c>
      <c r="H640">
        <v>0.95</v>
      </c>
    </row>
    <row r="641" spans="4:8">
      <c r="D641" s="2">
        <f t="shared" si="39"/>
        <v>649</v>
      </c>
      <c r="E641" s="2">
        <f t="shared" si="37"/>
        <v>0.46074656640105704</v>
      </c>
      <c r="F641" s="2">
        <f t="shared" si="38"/>
        <v>0.53925343359894296</v>
      </c>
      <c r="G641" s="4">
        <f t="shared" si="40"/>
        <v>0.95039931129067168</v>
      </c>
      <c r="H641">
        <v>0.95</v>
      </c>
    </row>
    <row r="642" spans="4:8">
      <c r="D642" s="2">
        <f t="shared" si="39"/>
        <v>650</v>
      </c>
      <c r="E642" s="2">
        <f t="shared" si="37"/>
        <v>0.46077677297236319</v>
      </c>
      <c r="F642" s="2">
        <f t="shared" si="38"/>
        <v>0.53922322702763681</v>
      </c>
      <c r="G642" s="4">
        <f t="shared" si="40"/>
        <v>0.95462438533317007</v>
      </c>
      <c r="H642">
        <v>0.95</v>
      </c>
    </row>
    <row r="643" spans="4:8">
      <c r="D643" s="2">
        <f t="shared" si="39"/>
        <v>651</v>
      </c>
      <c r="E643" s="2">
        <f t="shared" ref="E643:E692" si="41">$B$2-1/SQRT($D643)</f>
        <v>0.46080690991651896</v>
      </c>
      <c r="F643" s="2">
        <f t="shared" ref="F643:F692" si="42">$B$2+1/SQRT($D643)</f>
        <v>0.53919309008348104</v>
      </c>
      <c r="G643" s="4">
        <f t="shared" si="40"/>
        <v>0.95853649092807458</v>
      </c>
      <c r="H643">
        <v>0.95</v>
      </c>
    </row>
    <row r="644" spans="4:8">
      <c r="D644" s="2">
        <f t="shared" ref="D644:D692" si="43">D643+1</f>
        <v>652</v>
      </c>
      <c r="E644" s="2">
        <f t="shared" si="41"/>
        <v>0.46083697750060215</v>
      </c>
      <c r="F644" s="2">
        <f t="shared" si="42"/>
        <v>0.53916302249939785</v>
      </c>
      <c r="G644" s="4">
        <f t="shared" si="40"/>
        <v>0.95429185635760283</v>
      </c>
      <c r="H644">
        <v>0.95</v>
      </c>
    </row>
    <row r="645" spans="4:8">
      <c r="D645" s="2">
        <f t="shared" si="43"/>
        <v>653</v>
      </c>
      <c r="E645" s="2">
        <f t="shared" si="41"/>
        <v>0.46086697599025839</v>
      </c>
      <c r="F645" s="2">
        <f t="shared" si="42"/>
        <v>0.53913302400974161</v>
      </c>
      <c r="G645" s="4">
        <f t="shared" si="40"/>
        <v>0.95822296678366536</v>
      </c>
      <c r="H645">
        <v>0.95</v>
      </c>
    </row>
    <row r="646" spans="4:8">
      <c r="D646" s="2">
        <f t="shared" si="43"/>
        <v>654</v>
      </c>
      <c r="E646" s="2">
        <f t="shared" si="41"/>
        <v>0.46089690564971125</v>
      </c>
      <c r="F646" s="2">
        <f t="shared" si="42"/>
        <v>0.5391030943502888</v>
      </c>
      <c r="G646" s="4">
        <f t="shared" si="40"/>
        <v>0.95395882208562732</v>
      </c>
      <c r="H646">
        <v>0.95</v>
      </c>
    </row>
    <row r="647" spans="4:8">
      <c r="D647" s="2">
        <f t="shared" si="43"/>
        <v>655</v>
      </c>
      <c r="E647" s="2">
        <f t="shared" si="41"/>
        <v>0.4609267667417718</v>
      </c>
      <c r="F647" s="2">
        <f t="shared" si="42"/>
        <v>0.5390732332582282</v>
      </c>
      <c r="G647" s="4">
        <f t="shared" si="40"/>
        <v>0.95790889380307342</v>
      </c>
      <c r="H647">
        <v>0.95</v>
      </c>
    </row>
    <row r="648" spans="4:8">
      <c r="D648" s="2">
        <f t="shared" si="43"/>
        <v>656</v>
      </c>
      <c r="E648" s="2">
        <f t="shared" si="41"/>
        <v>0.46095655952784848</v>
      </c>
      <c r="F648" s="2">
        <f t="shared" si="42"/>
        <v>0.53904344047215147</v>
      </c>
      <c r="G648" s="4">
        <f t="shared" si="40"/>
        <v>0.95362528953994896</v>
      </c>
      <c r="H648">
        <v>0.95</v>
      </c>
    </row>
    <row r="649" spans="4:8">
      <c r="D649" s="2">
        <f t="shared" si="43"/>
        <v>657</v>
      </c>
      <c r="E649" s="2">
        <f t="shared" si="41"/>
        <v>0.46098628426795646</v>
      </c>
      <c r="F649" s="2">
        <f t="shared" si="42"/>
        <v>0.53901371573204349</v>
      </c>
      <c r="G649" s="4">
        <f t="shared" si="40"/>
        <v>0.95759427880069703</v>
      </c>
      <c r="H649">
        <v>0.95</v>
      </c>
    </row>
    <row r="650" spans="4:8">
      <c r="D650" s="2">
        <f t="shared" si="43"/>
        <v>658</v>
      </c>
      <c r="E650" s="2">
        <f t="shared" si="41"/>
        <v>0.46101594122072748</v>
      </c>
      <c r="F650" s="2">
        <f t="shared" si="42"/>
        <v>0.53898405877927247</v>
      </c>
      <c r="G650" s="4">
        <f t="shared" si="40"/>
        <v>0.95329126569127298</v>
      </c>
      <c r="H650">
        <v>0.95</v>
      </c>
    </row>
    <row r="651" spans="4:8">
      <c r="D651" s="2">
        <f t="shared" si="43"/>
        <v>659</v>
      </c>
      <c r="E651" s="2">
        <f t="shared" si="41"/>
        <v>0.46104553064341902</v>
      </c>
      <c r="F651" s="2">
        <f t="shared" si="42"/>
        <v>0.53895446935658098</v>
      </c>
      <c r="G651" s="4">
        <f t="shared" si="40"/>
        <v>0.95727912854479569</v>
      </c>
      <c r="H651">
        <v>0.95</v>
      </c>
    </row>
    <row r="652" spans="4:8">
      <c r="D652" s="2">
        <f t="shared" si="43"/>
        <v>660</v>
      </c>
      <c r="E652" s="2">
        <f t="shared" si="41"/>
        <v>0.46107505279192385</v>
      </c>
      <c r="F652" s="2">
        <f t="shared" si="42"/>
        <v>0.53892494720807615</v>
      </c>
      <c r="G652" s="4">
        <f t="shared" si="40"/>
        <v>0.95295675745849373</v>
      </c>
      <c r="H652">
        <v>0.95</v>
      </c>
    </row>
    <row r="653" spans="4:8">
      <c r="D653" s="2">
        <f t="shared" si="43"/>
        <v>661</v>
      </c>
      <c r="E653" s="2">
        <f t="shared" si="41"/>
        <v>0.46110450792077928</v>
      </c>
      <c r="F653" s="2">
        <f t="shared" si="42"/>
        <v>0.53889549207922072</v>
      </c>
      <c r="G653" s="4">
        <f t="shared" si="40"/>
        <v>0.95696344975759406</v>
      </c>
      <c r="H653">
        <v>0.95</v>
      </c>
    </row>
    <row r="654" spans="4:8">
      <c r="D654" s="2">
        <f t="shared" si="43"/>
        <v>662</v>
      </c>
      <c r="E654" s="2">
        <f t="shared" si="41"/>
        <v>0.46113389628317641</v>
      </c>
      <c r="F654" s="2">
        <f t="shared" si="42"/>
        <v>0.53886610371682364</v>
      </c>
      <c r="G654" s="4">
        <f t="shared" si="40"/>
        <v>0.95262177170889661</v>
      </c>
      <c r="H654">
        <v>0.95</v>
      </c>
    </row>
    <row r="655" spans="4:8">
      <c r="D655" s="2">
        <f t="shared" si="43"/>
        <v>663</v>
      </c>
      <c r="E655" s="2">
        <f t="shared" si="41"/>
        <v>0.46116321813096911</v>
      </c>
      <c r="F655" s="2">
        <f t="shared" si="42"/>
        <v>0.53883678186903083</v>
      </c>
      <c r="G655" s="4">
        <f t="shared" si="40"/>
        <v>0.95664724911539245</v>
      </c>
      <c r="H655">
        <v>0.95</v>
      </c>
    </row>
    <row r="656" spans="4:8">
      <c r="D656" s="2">
        <f t="shared" si="43"/>
        <v>664</v>
      </c>
      <c r="E656" s="2">
        <f t="shared" si="41"/>
        <v>0.46119247371468336</v>
      </c>
      <c r="F656" s="2">
        <f t="shared" si="42"/>
        <v>0.5388075262853167</v>
      </c>
      <c r="G656" s="4">
        <f t="shared" si="40"/>
        <v>0.95228631525835616</v>
      </c>
      <c r="H656">
        <v>0.95</v>
      </c>
    </row>
    <row r="657" spans="4:8">
      <c r="D657" s="2">
        <f t="shared" si="43"/>
        <v>665</v>
      </c>
      <c r="E657" s="2">
        <f t="shared" si="41"/>
        <v>0.46122166328352593</v>
      </c>
      <c r="F657" s="2">
        <f t="shared" si="42"/>
        <v>0.53877833671647402</v>
      </c>
      <c r="G657" s="4">
        <f t="shared" si="40"/>
        <v>0.95633053324868045</v>
      </c>
      <c r="H657">
        <v>0.95</v>
      </c>
    </row>
    <row r="658" spans="4:8">
      <c r="D658" s="2">
        <f t="shared" si="43"/>
        <v>666</v>
      </c>
      <c r="E658" s="2">
        <f t="shared" si="41"/>
        <v>0.46125078708539358</v>
      </c>
      <c r="F658" s="2">
        <f t="shared" si="42"/>
        <v>0.53874921291460642</v>
      </c>
      <c r="G658" s="4">
        <f t="shared" si="40"/>
        <v>0.95195039487153765</v>
      </c>
      <c r="H658">
        <v>0.95</v>
      </c>
    </row>
    <row r="659" spans="4:8">
      <c r="D659" s="2">
        <f t="shared" si="43"/>
        <v>667</v>
      </c>
      <c r="E659" s="2">
        <f t="shared" si="41"/>
        <v>0.46127984536688171</v>
      </c>
      <c r="F659" s="2">
        <f t="shared" si="42"/>
        <v>0.53872015463311829</v>
      </c>
      <c r="G659" s="4">
        <f t="shared" si="40"/>
        <v>0.95601330874225776</v>
      </c>
      <c r="H659">
        <v>0.95</v>
      </c>
    </row>
    <row r="660" spans="4:8">
      <c r="D660" s="2">
        <f t="shared" si="43"/>
        <v>668</v>
      </c>
      <c r="E660" s="2">
        <f t="shared" si="41"/>
        <v>0.46130883837329317</v>
      </c>
      <c r="F660" s="2">
        <f t="shared" si="42"/>
        <v>0.53869116162670683</v>
      </c>
      <c r="G660" s="4">
        <f t="shared" si="40"/>
        <v>0.95161401726211126</v>
      </c>
      <c r="H660">
        <v>0.95</v>
      </c>
    </row>
    <row r="661" spans="4:8">
      <c r="D661" s="2">
        <f t="shared" si="43"/>
        <v>669</v>
      </c>
      <c r="E661" s="2">
        <f t="shared" si="41"/>
        <v>0.46133776634864704</v>
      </c>
      <c r="F661" s="2">
        <f t="shared" si="42"/>
        <v>0.53866223365135291</v>
      </c>
      <c r="G661" s="4">
        <f t="shared" si="40"/>
        <v>0.9556955821353581</v>
      </c>
      <c r="H661">
        <v>0.95</v>
      </c>
    </row>
    <row r="662" spans="4:8">
      <c r="D662" s="2">
        <f t="shared" si="43"/>
        <v>670</v>
      </c>
      <c r="E662" s="2">
        <f t="shared" si="41"/>
        <v>0.46136662953568719</v>
      </c>
      <c r="F662" s="2">
        <f t="shared" si="42"/>
        <v>0.53863337046431281</v>
      </c>
      <c r="G662" s="4">
        <f t="shared" si="40"/>
        <v>0.95127718909295966</v>
      </c>
      <c r="H662">
        <v>0.95</v>
      </c>
    </row>
    <row r="663" spans="4:8">
      <c r="D663" s="2">
        <f t="shared" si="43"/>
        <v>671</v>
      </c>
      <c r="E663" s="2">
        <f t="shared" si="41"/>
        <v>0.46139542817589085</v>
      </c>
      <c r="F663" s="2">
        <f t="shared" si="42"/>
        <v>0.53860457182410915</v>
      </c>
      <c r="G663" s="4">
        <f t="shared" si="40"/>
        <v>0.95537735992177841</v>
      </c>
      <c r="H663">
        <v>0.95</v>
      </c>
    </row>
    <row r="664" spans="4:8">
      <c r="D664" s="2">
        <f t="shared" si="43"/>
        <v>672</v>
      </c>
      <c r="E664" s="2">
        <f t="shared" si="41"/>
        <v>0.46142416250947704</v>
      </c>
      <c r="F664" s="2">
        <f t="shared" si="42"/>
        <v>0.53857583749052296</v>
      </c>
      <c r="G664" s="4">
        <f t="shared" si="40"/>
        <v>0.95093991697639557</v>
      </c>
      <c r="H664">
        <v>0.95</v>
      </c>
    </row>
    <row r="665" spans="4:8">
      <c r="D665" s="2">
        <f t="shared" si="43"/>
        <v>673</v>
      </c>
      <c r="E665" s="2">
        <f t="shared" si="41"/>
        <v>0.46145283277541499</v>
      </c>
      <c r="F665" s="2">
        <f t="shared" si="42"/>
        <v>0.53854716722458496</v>
      </c>
      <c r="G665" s="4">
        <f t="shared" ref="G665:G692" si="44">BINOMDIST(ROUNDDOWN(F665*D665,0),D665,B$2,1)-BINOMDIST(ROUNDDOWN(E665*D665,0),D665,B$2,1)</f>
        <v>0.95505864855001055</v>
      </c>
      <c r="H665">
        <v>0.95</v>
      </c>
    </row>
    <row r="666" spans="4:8">
      <c r="D666" s="2">
        <f t="shared" si="43"/>
        <v>674</v>
      </c>
      <c r="E666" s="2">
        <f t="shared" si="41"/>
        <v>0.46148143921143275</v>
      </c>
      <c r="F666" s="2">
        <f t="shared" si="42"/>
        <v>0.5385185607885673</v>
      </c>
      <c r="G666" s="4">
        <f t="shared" si="44"/>
        <v>0.95060220747437896</v>
      </c>
      <c r="H666">
        <v>0.95</v>
      </c>
    </row>
    <row r="667" spans="4:8">
      <c r="D667" s="2">
        <f t="shared" si="43"/>
        <v>675</v>
      </c>
      <c r="E667" s="2">
        <f t="shared" si="41"/>
        <v>0.46150998205402494</v>
      </c>
      <c r="F667" s="2">
        <f t="shared" si="42"/>
        <v>0.53849001794597506</v>
      </c>
      <c r="G667" s="4">
        <f t="shared" si="44"/>
        <v>0.95473945442338126</v>
      </c>
      <c r="H667">
        <v>0.95</v>
      </c>
    </row>
    <row r="668" spans="4:8">
      <c r="D668" s="2">
        <f t="shared" si="43"/>
        <v>676</v>
      </c>
      <c r="E668" s="2">
        <f t="shared" si="41"/>
        <v>0.46153846153846156</v>
      </c>
      <c r="F668" s="2">
        <f t="shared" si="42"/>
        <v>0.53846153846153844</v>
      </c>
      <c r="G668" s="4">
        <f t="shared" si="44"/>
        <v>0.95441978390019222</v>
      </c>
      <c r="H668">
        <v>0.95</v>
      </c>
    </row>
    <row r="669" spans="4:8">
      <c r="D669" s="2">
        <f t="shared" si="43"/>
        <v>677</v>
      </c>
      <c r="E669" s="2">
        <f t="shared" si="41"/>
        <v>0.46156687789879558</v>
      </c>
      <c r="F669" s="2">
        <f t="shared" si="42"/>
        <v>0.53843312210120442</v>
      </c>
      <c r="G669" s="4">
        <f t="shared" si="44"/>
        <v>0.95441978390019211</v>
      </c>
      <c r="H669">
        <v>0.95</v>
      </c>
    </row>
    <row r="670" spans="4:8">
      <c r="D670" s="2">
        <f t="shared" si="43"/>
        <v>678</v>
      </c>
      <c r="E670" s="2">
        <f t="shared" si="41"/>
        <v>0.46159523136787156</v>
      </c>
      <c r="F670" s="2">
        <f t="shared" si="42"/>
        <v>0.53840476863212838</v>
      </c>
      <c r="G670" s="4">
        <f t="shared" si="44"/>
        <v>0.95827378427633458</v>
      </c>
      <c r="H670">
        <v>0.95</v>
      </c>
    </row>
    <row r="671" spans="4:8">
      <c r="D671" s="2">
        <f t="shared" si="43"/>
        <v>679</v>
      </c>
      <c r="E671" s="2">
        <f t="shared" si="41"/>
        <v>0.46162352217733316</v>
      </c>
      <c r="F671" s="2">
        <f t="shared" si="42"/>
        <v>0.53837647782266684</v>
      </c>
      <c r="G671" s="4">
        <f t="shared" si="44"/>
        <v>0.95409964329386709</v>
      </c>
      <c r="H671">
        <v>0.95</v>
      </c>
    </row>
    <row r="672" spans="4:8">
      <c r="D672" s="2">
        <f t="shared" si="43"/>
        <v>680</v>
      </c>
      <c r="E672" s="2">
        <f t="shared" si="41"/>
        <v>0.46165175055763147</v>
      </c>
      <c r="F672" s="2">
        <f t="shared" si="42"/>
        <v>0.53834824944236848</v>
      </c>
      <c r="G672" s="4">
        <f t="shared" si="44"/>
        <v>0.95797155822159297</v>
      </c>
      <c r="H672">
        <v>0.95</v>
      </c>
    </row>
    <row r="673" spans="4:8">
      <c r="D673" s="2">
        <f t="shared" si="43"/>
        <v>681</v>
      </c>
      <c r="E673" s="2">
        <f t="shared" si="41"/>
        <v>0.46167991673803266</v>
      </c>
      <c r="F673" s="2">
        <f t="shared" si="42"/>
        <v>0.53832008326196734</v>
      </c>
      <c r="G673" s="4">
        <f t="shared" si="44"/>
        <v>0.9537790388731</v>
      </c>
      <c r="H673">
        <v>0.95</v>
      </c>
    </row>
    <row r="674" spans="4:8">
      <c r="D674" s="2">
        <f t="shared" si="43"/>
        <v>682</v>
      </c>
      <c r="E674" s="2">
        <f t="shared" si="41"/>
        <v>0.46170802094662583</v>
      </c>
      <c r="F674" s="2">
        <f t="shared" si="42"/>
        <v>0.53829197905337423</v>
      </c>
      <c r="G674" s="4">
        <f t="shared" si="44"/>
        <v>0.95766882862285996</v>
      </c>
      <c r="H674">
        <v>0.95</v>
      </c>
    </row>
    <row r="675" spans="4:8">
      <c r="D675" s="2">
        <f t="shared" si="43"/>
        <v>683</v>
      </c>
      <c r="E675" s="2">
        <f t="shared" si="41"/>
        <v>0.46173606341033097</v>
      </c>
      <c r="F675" s="2">
        <f t="shared" si="42"/>
        <v>0.53826393658966909</v>
      </c>
      <c r="G675" s="4">
        <f t="shared" si="44"/>
        <v>0.95345797686200906</v>
      </c>
      <c r="H675">
        <v>0.95</v>
      </c>
    </row>
    <row r="676" spans="4:8">
      <c r="D676" s="2">
        <f t="shared" si="43"/>
        <v>684</v>
      </c>
      <c r="E676" s="2">
        <f t="shared" si="41"/>
        <v>0.46176404435490637</v>
      </c>
      <c r="F676" s="2">
        <f t="shared" si="42"/>
        <v>0.53823595564509363</v>
      </c>
      <c r="G676" s="4">
        <f t="shared" si="44"/>
        <v>0.95736560152595052</v>
      </c>
      <c r="H676">
        <v>0.95</v>
      </c>
    </row>
    <row r="677" spans="4:8">
      <c r="D677" s="2">
        <f t="shared" si="43"/>
        <v>685</v>
      </c>
      <c r="E677" s="2">
        <f t="shared" si="41"/>
        <v>0.46179196400495648</v>
      </c>
      <c r="F677" s="2">
        <f t="shared" si="42"/>
        <v>0.53820803599504352</v>
      </c>
      <c r="G677" s="4">
        <f t="shared" si="44"/>
        <v>0.95313646344029213</v>
      </c>
      <c r="H677">
        <v>0.95</v>
      </c>
    </row>
    <row r="678" spans="4:8">
      <c r="D678" s="2">
        <f t="shared" si="43"/>
        <v>686</v>
      </c>
      <c r="E678" s="2">
        <f t="shared" si="41"/>
        <v>0.46181982258393939</v>
      </c>
      <c r="F678" s="2">
        <f t="shared" si="42"/>
        <v>0.53818017741606061</v>
      </c>
      <c r="G678" s="4">
        <f t="shared" si="44"/>
        <v>0.95706188293714323</v>
      </c>
      <c r="H678">
        <v>0.95</v>
      </c>
    </row>
    <row r="679" spans="4:8">
      <c r="D679" s="2">
        <f t="shared" si="43"/>
        <v>687</v>
      </c>
      <c r="E679" s="2">
        <f t="shared" si="41"/>
        <v>0.4618476203141742</v>
      </c>
      <c r="F679" s="2">
        <f t="shared" si="42"/>
        <v>0.53815237968582574</v>
      </c>
      <c r="G679" s="4">
        <f t="shared" si="44"/>
        <v>0.9528145047433898</v>
      </c>
      <c r="H679">
        <v>0.95</v>
      </c>
    </row>
    <row r="680" spans="4:8">
      <c r="D680" s="2">
        <f t="shared" si="43"/>
        <v>688</v>
      </c>
      <c r="E680" s="2">
        <f t="shared" si="41"/>
        <v>0.46187535741684882</v>
      </c>
      <c r="F680" s="2">
        <f t="shared" si="42"/>
        <v>0.53812464258315118</v>
      </c>
      <c r="G680" s="4">
        <f t="shared" si="44"/>
        <v>0.95675767882326657</v>
      </c>
      <c r="H680">
        <v>0.95</v>
      </c>
    </row>
    <row r="681" spans="4:8">
      <c r="D681" s="2">
        <f t="shared" si="43"/>
        <v>689</v>
      </c>
      <c r="E681" s="2">
        <f t="shared" si="41"/>
        <v>0.46190303411202704</v>
      </c>
      <c r="F681" s="2">
        <f t="shared" si="42"/>
        <v>0.53809696588797296</v>
      </c>
      <c r="G681" s="4">
        <f t="shared" si="44"/>
        <v>0.95249210686264485</v>
      </c>
      <c r="H681">
        <v>0.95</v>
      </c>
    </row>
    <row r="682" spans="4:8">
      <c r="D682" s="2">
        <f t="shared" si="43"/>
        <v>690</v>
      </c>
      <c r="E682" s="2">
        <f t="shared" si="41"/>
        <v>0.46193065061865596</v>
      </c>
      <c r="F682" s="2">
        <f t="shared" si="42"/>
        <v>0.5380693493813441</v>
      </c>
      <c r="G682" s="4">
        <f t="shared" si="44"/>
        <v>0.95645299511179305</v>
      </c>
      <c r="H682">
        <v>0.95</v>
      </c>
    </row>
    <row r="683" spans="4:8">
      <c r="D683" s="2">
        <f t="shared" si="43"/>
        <v>691</v>
      </c>
      <c r="E683" s="2">
        <f t="shared" si="41"/>
        <v>0.46195820715457331</v>
      </c>
      <c r="F683" s="2">
        <f t="shared" si="42"/>
        <v>0.53804179284542664</v>
      </c>
      <c r="G683" s="4">
        <f t="shared" si="44"/>
        <v>0.95216927584547284</v>
      </c>
      <c r="H683">
        <v>0.95</v>
      </c>
    </row>
    <row r="684" spans="4:8">
      <c r="D684" s="2">
        <f t="shared" si="43"/>
        <v>692</v>
      </c>
      <c r="E684" s="2">
        <f t="shared" si="41"/>
        <v>0.46198570393651472</v>
      </c>
      <c r="F684" s="2">
        <f t="shared" si="42"/>
        <v>0.53801429606348528</v>
      </c>
      <c r="G684" s="4">
        <f t="shared" si="44"/>
        <v>0.95614783769093947</v>
      </c>
      <c r="H684">
        <v>0.95</v>
      </c>
    </row>
    <row r="685" spans="4:8">
      <c r="D685" s="2">
        <f t="shared" si="43"/>
        <v>693</v>
      </c>
      <c r="E685" s="2">
        <f t="shared" si="41"/>
        <v>0.46201314118012071</v>
      </c>
      <c r="F685" s="2">
        <f t="shared" si="42"/>
        <v>0.53798685881987929</v>
      </c>
      <c r="G685" s="4">
        <f t="shared" si="44"/>
        <v>0.95184601769552835</v>
      </c>
      <c r="H685">
        <v>0.95</v>
      </c>
    </row>
    <row r="686" spans="4:8">
      <c r="D686" s="2">
        <f t="shared" si="43"/>
        <v>694</v>
      </c>
      <c r="E686" s="2">
        <f t="shared" si="41"/>
        <v>0.46204051909994381</v>
      </c>
      <c r="F686" s="2">
        <f t="shared" si="42"/>
        <v>0.53795948090005619</v>
      </c>
      <c r="G686" s="4">
        <f t="shared" si="44"/>
        <v>0.95584221240976397</v>
      </c>
      <c r="H686">
        <v>0.95</v>
      </c>
    </row>
    <row r="687" spans="4:8">
      <c r="D687" s="2">
        <f t="shared" si="43"/>
        <v>695</v>
      </c>
      <c r="E687" s="2">
        <f t="shared" si="41"/>
        <v>0.46206783790945594</v>
      </c>
      <c r="F687" s="2">
        <f t="shared" si="42"/>
        <v>0.53793216209054406</v>
      </c>
      <c r="G687" s="4">
        <f t="shared" si="44"/>
        <v>0.95152233837287958</v>
      </c>
      <c r="H687">
        <v>0.95</v>
      </c>
    </row>
    <row r="688" spans="4:8">
      <c r="D688" s="2">
        <f t="shared" si="43"/>
        <v>696</v>
      </c>
      <c r="E688" s="2">
        <f t="shared" si="41"/>
        <v>0.46209509782105485</v>
      </c>
      <c r="F688" s="2">
        <f t="shared" si="42"/>
        <v>0.53790490217894515</v>
      </c>
      <c r="G688" s="4">
        <f t="shared" si="44"/>
        <v>0.95553612507827279</v>
      </c>
      <c r="H688">
        <v>0.95</v>
      </c>
    </row>
    <row r="689" spans="4:8">
      <c r="D689" s="2">
        <f t="shared" si="43"/>
        <v>697</v>
      </c>
      <c r="E689" s="2">
        <f t="shared" si="41"/>
        <v>0.46212229904607149</v>
      </c>
      <c r="F689" s="2">
        <f t="shared" si="42"/>
        <v>0.53787770095392851</v>
      </c>
      <c r="G689" s="4">
        <f t="shared" si="44"/>
        <v>0.95119824379418294</v>
      </c>
      <c r="H689">
        <v>0.95</v>
      </c>
    </row>
    <row r="690" spans="4:8">
      <c r="D690" s="2">
        <f t="shared" si="43"/>
        <v>698</v>
      </c>
      <c r="E690" s="2">
        <f t="shared" si="41"/>
        <v>0.46214944179477679</v>
      </c>
      <c r="F690" s="2">
        <f t="shared" si="42"/>
        <v>0.53785055820522321</v>
      </c>
      <c r="G690" s="4">
        <f t="shared" si="44"/>
        <v>0.95522958146753034</v>
      </c>
      <c r="H690">
        <v>0.95</v>
      </c>
    </row>
    <row r="691" spans="4:8">
      <c r="D691" s="2">
        <f t="shared" si="43"/>
        <v>699</v>
      </c>
      <c r="E691" s="2">
        <f t="shared" si="41"/>
        <v>0.46217652627638833</v>
      </c>
      <c r="F691" s="2">
        <f t="shared" si="42"/>
        <v>0.53782347372361172</v>
      </c>
      <c r="G691" s="4">
        <f t="shared" si="44"/>
        <v>0.95087373983286072</v>
      </c>
      <c r="H691">
        <v>0.95</v>
      </c>
    </row>
    <row r="692" spans="4:8">
      <c r="D692" s="2">
        <f t="shared" si="43"/>
        <v>700</v>
      </c>
      <c r="E692" s="2">
        <f t="shared" si="41"/>
        <v>0.46220355269907726</v>
      </c>
      <c r="F692" s="2">
        <f t="shared" si="42"/>
        <v>0.53779644730092269</v>
      </c>
      <c r="G692" s="4">
        <f t="shared" si="44"/>
        <v>0.9549225873097672</v>
      </c>
      <c r="H692">
        <v>0.95</v>
      </c>
    </row>
    <row r="693" spans="4:8">
      <c r="G693" s="4"/>
    </row>
    <row r="694" spans="4:8">
      <c r="G694" s="4"/>
    </row>
    <row r="695" spans="4:8">
      <c r="G695" s="4"/>
    </row>
    <row r="696" spans="4:8">
      <c r="G696" s="4"/>
    </row>
    <row r="697" spans="4:8">
      <c r="G697" s="4"/>
    </row>
    <row r="698" spans="4:8">
      <c r="G698" s="4"/>
    </row>
    <row r="699" spans="4:8">
      <c r="G699" s="4"/>
    </row>
    <row r="700" spans="4:8">
      <c r="G700" s="4"/>
    </row>
    <row r="701" spans="4:8">
      <c r="G701" s="4"/>
    </row>
    <row r="702" spans="4:8">
      <c r="G702" s="4"/>
    </row>
    <row r="703" spans="4:8">
      <c r="G70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p=0,2 (25 à 100)</vt:lpstr>
      <vt:lpstr>p=0,3 (15 à 100)</vt:lpstr>
      <vt:lpstr>p=0,35 (10 à 100)</vt:lpstr>
      <vt:lpstr>p=0,4 (10 à 150)</vt:lpstr>
      <vt:lpstr>p=0,4 (10 à 200)</vt:lpstr>
      <vt:lpstr>p=0,45 (10 à 400)</vt:lpstr>
      <vt:lpstr>p=0,5 (10 à 700)</vt:lpstr>
      <vt:lpstr>'p=0,2 (25 à 100)'!p</vt:lpstr>
      <vt:lpstr>'p=0,3 (15 à 100)'!p</vt:lpstr>
      <vt:lpstr>'p=0,35 (10 à 100)'!p</vt:lpstr>
      <vt:lpstr>'p=0,4 (10 à 150)'!p</vt:lpstr>
      <vt:lpstr>'p=0,4 (10 à 200)'!p</vt:lpstr>
      <vt:lpstr>'p=0,45 (10 à 400)'!p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Poncy</dc:creator>
  <cp:lastModifiedBy>olaport</cp:lastModifiedBy>
  <dcterms:created xsi:type="dcterms:W3CDTF">2012-02-19T09:49:49Z</dcterms:created>
  <dcterms:modified xsi:type="dcterms:W3CDTF">2016-06-23T08:36:15Z</dcterms:modified>
</cp:coreProperties>
</file>