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75" windowWidth="16515" windowHeight="7740" activeTab="0"/>
  </bookViews>
  <sheets>
    <sheet name="p=0,2 (25 à 100)" sheetId="1" r:id="rId1"/>
    <sheet name="p=0,3 (15 à 100)" sheetId="2" r:id="rId2"/>
    <sheet name="p=0,35 (10 à 100)" sheetId="3" r:id="rId3"/>
    <sheet name="p=0,4 (10 à 150)" sheetId="4" r:id="rId4"/>
    <sheet name="p=0,4 (10 à 200)" sheetId="5" r:id="rId5"/>
    <sheet name="p=0,45 (10 à 400)" sheetId="6" r:id="rId6"/>
    <sheet name="p=0,5 (10 à 700)" sheetId="7" r:id="rId7"/>
  </sheets>
  <definedNames>
    <definedName name="p" localSheetId="0">'p=0,2 (25 à 100)'!$B$2</definedName>
    <definedName name="p" localSheetId="1">'p=0,3 (15 à 100)'!$B$2</definedName>
    <definedName name="p" localSheetId="2">'p=0,35 (10 à 100)'!$B$2</definedName>
    <definedName name="p" localSheetId="3">'p=0,4 (10 à 150)'!$B$2</definedName>
    <definedName name="p" localSheetId="4">'p=0,4 (10 à 200)'!$B$2</definedName>
    <definedName name="p" localSheetId="5">'p=0,45 (10 à 400)'!$A$2</definedName>
    <definedName name="p">#REF!</definedName>
  </definedNames>
  <calcPr fullCalcOnLoad="1"/>
</workbook>
</file>

<file path=xl/sharedStrings.xml><?xml version="1.0" encoding="utf-8"?>
<sst xmlns="http://schemas.openxmlformats.org/spreadsheetml/2006/main" count="35" uniqueCount="5">
  <si>
    <t>p</t>
  </si>
  <si>
    <t>n</t>
  </si>
  <si>
    <t>Borne inf</t>
  </si>
  <si>
    <t>Borne sup</t>
  </si>
  <si>
    <r>
      <t>P(Xn/n app</t>
    </r>
    <r>
      <rPr>
        <b/>
        <sz val="11"/>
        <color indexed="8"/>
        <rFont val="Calibri"/>
        <family val="2"/>
      </rPr>
      <t xml:space="preserve"> à Jn)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</si>
</sst>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33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0,2 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8475"/>
          <c:w val="0.979"/>
          <c:h val="0.91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'p=0,2 (25 à 100)'!$A$2:$B$2</c:f>
              <c:strCache>
                <c:ptCount val="1"/>
                <c:pt idx="0">
                  <c:v>0,2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'p=0,2 (25 à 100)'!$D$2:$D$702</c:f>
              <c:numCache/>
            </c:numRef>
          </c:xVal>
          <c:yVal>
            <c:numRef>
              <c:f>'p=0,2 (25 à 100)'!$G$2:$G$702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'p=0,2 (25 à 100)'!$D$2:$D$472</c:f>
              <c:numCache/>
            </c:numRef>
          </c:xVal>
          <c:yVal>
            <c:numRef>
              <c:f>'p=0,2 (25 à 100)'!$H$2:$H$472</c:f>
              <c:numCache/>
            </c:numRef>
          </c:yVal>
          <c:smooth val="0"/>
        </c:ser>
        <c:axId val="11625619"/>
        <c:axId val="37521708"/>
      </c:scatterChart>
      <c:valAx>
        <c:axId val="11625619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21708"/>
        <c:crosses val="autoZero"/>
        <c:crossBetween val="midCat"/>
        <c:dispUnits/>
        <c:majorUnit val="10"/>
      </c:valAx>
      <c:valAx>
        <c:axId val="375217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256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0,3  </a:t>
            </a:r>
          </a:p>
        </c:rich>
      </c:tx>
      <c:layout>
        <c:manualLayout>
          <c:xMode val="factor"/>
          <c:yMode val="factor"/>
          <c:x val="-0.001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82"/>
          <c:w val="0.981"/>
          <c:h val="0.9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'p=0,3 (15 à 100)'!$A$2:$B$2</c:f>
              <c:strCache>
                <c:ptCount val="1"/>
                <c:pt idx="0">
                  <c:v>0,3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'p=0,3 (15 à 100)'!$D$2:$D$702</c:f>
              <c:numCache/>
            </c:numRef>
          </c:xVal>
          <c:yVal>
            <c:numRef>
              <c:f>'p=0,3 (15 à 100)'!$G$2:$G$702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'p=0,3 (15 à 100)'!$D$2:$D$472</c:f>
              <c:numCache/>
            </c:numRef>
          </c:xVal>
          <c:yVal>
            <c:numRef>
              <c:f>'p=0,3 (15 à 100)'!$H$2:$H$472</c:f>
              <c:numCache/>
            </c:numRef>
          </c:yVal>
          <c:smooth val="0"/>
        </c:ser>
        <c:axId val="2151053"/>
        <c:axId val="19359478"/>
      </c:scatterChart>
      <c:valAx>
        <c:axId val="2151053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59478"/>
        <c:crosses val="autoZero"/>
        <c:crossBetween val="midCat"/>
        <c:dispUnits/>
        <c:majorUnit val="10"/>
      </c:valAx>
      <c:valAx>
        <c:axId val="19359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10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0,35 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845"/>
          <c:w val="0.98075"/>
          <c:h val="0.91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'p=0,35 (10 à 100)'!$A$2:$B$2</c:f>
              <c:strCache>
                <c:ptCount val="1"/>
                <c:pt idx="0">
                  <c:v>0,35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'p=0,35 (10 à 100)'!$D$2:$D$702</c:f>
              <c:numCache/>
            </c:numRef>
          </c:xVal>
          <c:yVal>
            <c:numRef>
              <c:f>'p=0,35 (10 à 100)'!$G$2:$G$702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'p=0,35 (10 à 100)'!$D$2:$D$472</c:f>
              <c:numCache/>
            </c:numRef>
          </c:xVal>
          <c:yVal>
            <c:numRef>
              <c:f>'p=0,35 (10 à 100)'!$H$2:$H$472</c:f>
              <c:numCache/>
            </c:numRef>
          </c:yVal>
          <c:smooth val="0"/>
        </c:ser>
        <c:axId val="40017575"/>
        <c:axId val="24613856"/>
      </c:scatterChart>
      <c:valAx>
        <c:axId val="40017575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13856"/>
        <c:crosses val="autoZero"/>
        <c:crossBetween val="midCat"/>
        <c:dispUnits/>
        <c:majorUnit val="10"/>
      </c:valAx>
      <c:valAx>
        <c:axId val="24613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175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0,40  </a:t>
            </a:r>
          </a:p>
        </c:rich>
      </c:tx>
      <c:layout>
        <c:manualLayout>
          <c:xMode val="factor"/>
          <c:yMode val="factor"/>
          <c:x val="-0.001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825"/>
          <c:w val="0.98"/>
          <c:h val="0.91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'p=0,4 (10 à 150)'!$A$2:$B$2</c:f>
              <c:strCache>
                <c:ptCount val="1"/>
                <c:pt idx="0">
                  <c:v>0,4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'p=0,4 (10 à 150)'!$D$2:$D$702</c:f>
              <c:numCache/>
            </c:numRef>
          </c:xVal>
          <c:yVal>
            <c:numRef>
              <c:f>'p=0,4 (10 à 150)'!$G$2:$G$702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'p=0,4 (10 à 150)'!$D$2:$D$472</c:f>
              <c:numCache/>
            </c:numRef>
          </c:xVal>
          <c:yVal>
            <c:numRef>
              <c:f>'p=0,4 (10 à 150)'!$H$2:$H$472</c:f>
              <c:numCache/>
            </c:numRef>
          </c:yVal>
          <c:smooth val="0"/>
        </c:ser>
        <c:axId val="20198113"/>
        <c:axId val="47565290"/>
      </c:scatterChart>
      <c:valAx>
        <c:axId val="20198113"/>
        <c:scaling>
          <c:orientation val="minMax"/>
          <c:max val="1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65290"/>
        <c:crosses val="autoZero"/>
        <c:crossBetween val="midCat"/>
        <c:dispUnits/>
        <c:majorUnit val="10"/>
      </c:valAx>
      <c:valAx>
        <c:axId val="47565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981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0,4  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8725"/>
          <c:w val="0.983"/>
          <c:h val="0.91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'p=0,4 (10 à 200)'!$A$2:$B$2</c:f>
              <c:strCache>
                <c:ptCount val="1"/>
                <c:pt idx="0">
                  <c:v>0,4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'p=0,4 (10 à 200)'!$D$2:$D$702</c:f>
              <c:numCache/>
            </c:numRef>
          </c:xVal>
          <c:yVal>
            <c:numRef>
              <c:f>'p=0,4 (10 à 200)'!$G$2:$G$702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'p=0,4 (10 à 200)'!$D$2:$D$472</c:f>
              <c:numCache/>
            </c:numRef>
          </c:xVal>
          <c:yVal>
            <c:numRef>
              <c:f>'p=0,4 (10 à 200)'!$H$2:$H$472</c:f>
              <c:numCache/>
            </c:numRef>
          </c:yVal>
          <c:smooth val="0"/>
        </c:ser>
        <c:axId val="25434427"/>
        <c:axId val="27583252"/>
      </c:scatterChart>
      <c:valAx>
        <c:axId val="25434427"/>
        <c:scaling>
          <c:orientation val="minMax"/>
          <c:max val="2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83252"/>
        <c:crosses val="autoZero"/>
        <c:crossBetween val="midCat"/>
        <c:dispUnits/>
        <c:majorUnit val="10"/>
      </c:valAx>
      <c:valAx>
        <c:axId val="275832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344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0,45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795"/>
          <c:w val="0.98275"/>
          <c:h val="0.92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'p=0,45 (10 à 400)'!$C$2:$C$702</c:f>
              <c:numCache/>
            </c:numRef>
          </c:xVal>
          <c:yVal>
            <c:numRef>
              <c:f>'p=0,45 (10 à 400)'!$F$2:$F$702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'p=0,45 (10 à 400)'!$C$2:$C$472</c:f>
              <c:numCache/>
            </c:numRef>
          </c:xVal>
          <c:yVal>
            <c:numRef>
              <c:f>'p=0,45 (10 à 400)'!$G$2:$G$472</c:f>
              <c:numCache/>
            </c:numRef>
          </c:yVal>
          <c:smooth val="0"/>
        </c:ser>
        <c:axId val="46922677"/>
        <c:axId val="19650910"/>
      </c:scatterChart>
      <c:valAx>
        <c:axId val="46922677"/>
        <c:scaling>
          <c:orientation val="minMax"/>
          <c:max val="4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50910"/>
        <c:crosses val="autoZero"/>
        <c:crossBetween val="midCat"/>
        <c:dispUnits/>
      </c:valAx>
      <c:valAx>
        <c:axId val="196509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226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p=0,5</a:t>
            </a:r>
          </a:p>
        </c:rich>
      </c:tx>
      <c:layout>
        <c:manualLayout>
          <c:xMode val="factor"/>
          <c:yMode val="factor"/>
          <c:x val="-0.003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775"/>
          <c:w val="0.9825"/>
          <c:h val="0.92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'p=0,5 (10 à 700)'!$C$2:$C$692</c:f>
              <c:numCache/>
            </c:numRef>
          </c:xVal>
          <c:yVal>
            <c:numRef>
              <c:f>'p=0,5 (10 à 700)'!$F$2:$F$692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'p=0,5 (10 à 700)'!$C$2:$C$692</c:f>
              <c:numCache/>
            </c:numRef>
          </c:xVal>
          <c:yVal>
            <c:numRef>
              <c:f>'p=0,5 (10 à 700)'!$G$2:$G$692</c:f>
              <c:numCache/>
            </c:numRef>
          </c:yVal>
          <c:smooth val="0"/>
        </c:ser>
        <c:axId val="42640463"/>
        <c:axId val="48219848"/>
      </c:scatterChart>
      <c:valAx>
        <c:axId val="42640463"/>
        <c:scaling>
          <c:orientation val="minMax"/>
          <c:max val="7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19848"/>
        <c:crosses val="autoZero"/>
        <c:crossBetween val="midCat"/>
        <c:dispUnits/>
      </c:valAx>
      <c:valAx>
        <c:axId val="48219848"/>
        <c:scaling>
          <c:orientation val="minMax"/>
          <c:max val="0.98"/>
          <c:min val="0.9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404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</xdr:row>
      <xdr:rowOff>19050</xdr:rowOff>
    </xdr:from>
    <xdr:to>
      <xdr:col>14</xdr:col>
      <xdr:colOff>209550</xdr:colOff>
      <xdr:row>25</xdr:row>
      <xdr:rowOff>9525</xdr:rowOff>
    </xdr:to>
    <xdr:graphicFrame>
      <xdr:nvGraphicFramePr>
        <xdr:cNvPr id="1" name="Graphique 1"/>
        <xdr:cNvGraphicFramePr/>
      </xdr:nvGraphicFramePr>
      <xdr:xfrm>
        <a:off x="4943475" y="209550"/>
        <a:ext cx="54102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</xdr:row>
      <xdr:rowOff>0</xdr:rowOff>
    </xdr:from>
    <xdr:to>
      <xdr:col>14</xdr:col>
      <xdr:colOff>476250</xdr:colOff>
      <xdr:row>25</xdr:row>
      <xdr:rowOff>152400</xdr:rowOff>
    </xdr:to>
    <xdr:graphicFrame>
      <xdr:nvGraphicFramePr>
        <xdr:cNvPr id="1" name="Graphique 1"/>
        <xdr:cNvGraphicFramePr/>
      </xdr:nvGraphicFramePr>
      <xdr:xfrm>
        <a:off x="4914900" y="190500"/>
        <a:ext cx="57054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0</xdr:rowOff>
    </xdr:from>
    <xdr:to>
      <xdr:col>14</xdr:col>
      <xdr:colOff>685800</xdr:colOff>
      <xdr:row>25</xdr:row>
      <xdr:rowOff>9525</xdr:rowOff>
    </xdr:to>
    <xdr:graphicFrame>
      <xdr:nvGraphicFramePr>
        <xdr:cNvPr id="1" name="Graphique 1"/>
        <xdr:cNvGraphicFramePr/>
      </xdr:nvGraphicFramePr>
      <xdr:xfrm>
        <a:off x="4800600" y="190500"/>
        <a:ext cx="58483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1</xdr:row>
      <xdr:rowOff>19050</xdr:rowOff>
    </xdr:from>
    <xdr:to>
      <xdr:col>14</xdr:col>
      <xdr:colOff>523875</xdr:colOff>
      <xdr:row>25</xdr:row>
      <xdr:rowOff>142875</xdr:rowOff>
    </xdr:to>
    <xdr:graphicFrame>
      <xdr:nvGraphicFramePr>
        <xdr:cNvPr id="1" name="Graphique 1"/>
        <xdr:cNvGraphicFramePr/>
      </xdr:nvGraphicFramePr>
      <xdr:xfrm>
        <a:off x="4972050" y="209550"/>
        <a:ext cx="56959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171450</xdr:rowOff>
    </xdr:from>
    <xdr:to>
      <xdr:col>15</xdr:col>
      <xdr:colOff>514350</xdr:colOff>
      <xdr:row>24</xdr:row>
      <xdr:rowOff>47625</xdr:rowOff>
    </xdr:to>
    <xdr:graphicFrame>
      <xdr:nvGraphicFramePr>
        <xdr:cNvPr id="1" name="Graphique 1"/>
        <xdr:cNvGraphicFramePr/>
      </xdr:nvGraphicFramePr>
      <xdr:xfrm>
        <a:off x="4905375" y="171450"/>
        <a:ext cx="65151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85725</xdr:rowOff>
    </xdr:from>
    <xdr:to>
      <xdr:col>14</xdr:col>
      <xdr:colOff>438150</xdr:colOff>
      <xdr:row>25</xdr:row>
      <xdr:rowOff>180975</xdr:rowOff>
    </xdr:to>
    <xdr:graphicFrame>
      <xdr:nvGraphicFramePr>
        <xdr:cNvPr id="1" name="Graphique 1"/>
        <xdr:cNvGraphicFramePr/>
      </xdr:nvGraphicFramePr>
      <xdr:xfrm>
        <a:off x="4314825" y="85725"/>
        <a:ext cx="64008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66675</xdr:rowOff>
    </xdr:from>
    <xdr:to>
      <xdr:col>14</xdr:col>
      <xdr:colOff>457200</xdr:colOff>
      <xdr:row>26</xdr:row>
      <xdr:rowOff>114300</xdr:rowOff>
    </xdr:to>
    <xdr:graphicFrame>
      <xdr:nvGraphicFramePr>
        <xdr:cNvPr id="1" name="Graphique 1"/>
        <xdr:cNvGraphicFramePr/>
      </xdr:nvGraphicFramePr>
      <xdr:xfrm>
        <a:off x="4914900" y="66675"/>
        <a:ext cx="64865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2"/>
  <sheetViews>
    <sheetView tabSelected="1" zoomScalePageLayoutView="0" workbookViewId="0" topLeftCell="A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0.2</v>
      </c>
      <c r="D2" s="2">
        <v>25</v>
      </c>
      <c r="E2" s="2">
        <f aca="true" t="shared" si="0" ref="E2:E65">p-1/SQRT(D2)</f>
        <v>0</v>
      </c>
      <c r="F2" s="2">
        <f aca="true" t="shared" si="1" ref="F2:F65">p+1/SQRT(D2)</f>
        <v>0.4</v>
      </c>
      <c r="G2" s="4">
        <f aca="true" t="shared" si="2" ref="G2:G65">BINOMDIST(ROUNDDOWN(F2*D2,0),D2,p,1)-BINOMDIST(ROUNDDOWN(E2*D2,0),D2,p,1)</f>
        <v>0.9906671863262309</v>
      </c>
      <c r="H2" s="2">
        <v>0.95</v>
      </c>
    </row>
    <row r="3" spans="4:8" ht="15">
      <c r="D3" s="2">
        <f>D2+1</f>
        <v>26</v>
      </c>
      <c r="E3" s="2">
        <f t="shared" si="0"/>
        <v>0.0038838648618159666</v>
      </c>
      <c r="F3" s="2">
        <f t="shared" si="1"/>
        <v>0.39611613513818406</v>
      </c>
      <c r="G3" s="4">
        <f t="shared" si="2"/>
        <v>0.989067375152616</v>
      </c>
      <c r="H3" s="2">
        <v>0.95</v>
      </c>
    </row>
    <row r="4" spans="4:8" ht="15">
      <c r="D4" s="2">
        <f aca="true" t="shared" si="3" ref="D4:D67">D3+1</f>
        <v>27</v>
      </c>
      <c r="E4" s="2">
        <f t="shared" si="0"/>
        <v>0.007549910270124749</v>
      </c>
      <c r="F4" s="2">
        <f t="shared" si="1"/>
        <v>0.3924500897298753</v>
      </c>
      <c r="G4" s="4">
        <f t="shared" si="2"/>
        <v>0.9866098313082867</v>
      </c>
      <c r="H4" s="2">
        <v>0.95</v>
      </c>
    </row>
    <row r="5" spans="4:8" ht="15">
      <c r="D5" s="2">
        <f t="shared" si="3"/>
        <v>28</v>
      </c>
      <c r="E5" s="2">
        <f t="shared" si="0"/>
        <v>0.011017763495386412</v>
      </c>
      <c r="F5" s="2">
        <f t="shared" si="1"/>
        <v>0.3889822365046136</v>
      </c>
      <c r="G5" s="4">
        <f t="shared" si="2"/>
        <v>0.9832028518779359</v>
      </c>
      <c r="H5" s="2">
        <v>0.95</v>
      </c>
    </row>
    <row r="6" spans="4:8" ht="15">
      <c r="D6" s="2">
        <f t="shared" si="3"/>
        <v>29</v>
      </c>
      <c r="E6" s="2">
        <f t="shared" si="0"/>
        <v>0.01430466182294815</v>
      </c>
      <c r="F6" s="2">
        <f t="shared" si="1"/>
        <v>0.38569533817705187</v>
      </c>
      <c r="G6" s="4">
        <f t="shared" si="2"/>
        <v>0.991512282193268</v>
      </c>
      <c r="H6" s="2">
        <v>0.95</v>
      </c>
    </row>
    <row r="7" spans="4:8" ht="15">
      <c r="D7" s="2">
        <f t="shared" si="3"/>
        <v>30</v>
      </c>
      <c r="E7" s="2">
        <f t="shared" si="0"/>
        <v>0.017425814164944653</v>
      </c>
      <c r="F7" s="2">
        <f t="shared" si="1"/>
        <v>0.38257418583505537</v>
      </c>
      <c r="G7" s="4">
        <f t="shared" si="2"/>
        <v>0.9892689377859939</v>
      </c>
      <c r="H7" s="2">
        <v>0.95</v>
      </c>
    </row>
    <row r="8" spans="4:8" ht="15">
      <c r="D8" s="2">
        <f t="shared" si="3"/>
        <v>31</v>
      </c>
      <c r="E8" s="2">
        <f t="shared" si="0"/>
        <v>0.0203946979732251</v>
      </c>
      <c r="F8" s="2">
        <f t="shared" si="1"/>
        <v>0.3796053020267749</v>
      </c>
      <c r="G8" s="4">
        <f t="shared" si="2"/>
        <v>0.9862918991617302</v>
      </c>
      <c r="H8" s="2">
        <v>0.95</v>
      </c>
    </row>
    <row r="9" spans="4:8" ht="15">
      <c r="D9" s="2">
        <f t="shared" si="3"/>
        <v>32</v>
      </c>
      <c r="E9" s="2">
        <f t="shared" si="0"/>
        <v>0.023223304703363146</v>
      </c>
      <c r="F9" s="2">
        <f t="shared" si="1"/>
        <v>0.3767766952966369</v>
      </c>
      <c r="G9" s="4">
        <f t="shared" si="2"/>
        <v>0.9931541979410656</v>
      </c>
      <c r="H9" s="2">
        <v>0.95</v>
      </c>
    </row>
    <row r="10" spans="4:8" ht="15">
      <c r="D10" s="2">
        <f t="shared" si="3"/>
        <v>33</v>
      </c>
      <c r="E10" s="2">
        <f t="shared" si="0"/>
        <v>0.02592234404430216</v>
      </c>
      <c r="F10" s="2">
        <f t="shared" si="1"/>
        <v>0.37407765595569786</v>
      </c>
      <c r="G10" s="4">
        <f t="shared" si="2"/>
        <v>0.9911801011867181</v>
      </c>
      <c r="H10" s="2">
        <v>0.95</v>
      </c>
    </row>
    <row r="11" spans="4:8" ht="15">
      <c r="D11" s="2">
        <f t="shared" si="3"/>
        <v>34</v>
      </c>
      <c r="E11" s="2">
        <f t="shared" si="0"/>
        <v>0.028501414857491192</v>
      </c>
      <c r="F11" s="2">
        <f t="shared" si="1"/>
        <v>0.37149858514250883</v>
      </c>
      <c r="G11" s="4">
        <f t="shared" si="2"/>
        <v>0.9886259423755257</v>
      </c>
      <c r="H11" s="2">
        <v>0.95</v>
      </c>
    </row>
    <row r="12" spans="4:8" ht="15">
      <c r="D12" s="2">
        <f t="shared" si="3"/>
        <v>35</v>
      </c>
      <c r="E12" s="2">
        <f t="shared" si="0"/>
        <v>0.030969149054296707</v>
      </c>
      <c r="F12" s="2">
        <f t="shared" si="1"/>
        <v>0.3690308509457033</v>
      </c>
      <c r="G12" s="4">
        <f t="shared" si="2"/>
        <v>0.981863335956675</v>
      </c>
      <c r="H12" s="2">
        <v>0.95</v>
      </c>
    </row>
    <row r="13" spans="4:8" ht="15">
      <c r="D13" s="2">
        <f t="shared" si="3"/>
        <v>36</v>
      </c>
      <c r="E13" s="2">
        <f t="shared" si="0"/>
        <v>0.033333333333333354</v>
      </c>
      <c r="F13" s="2">
        <f t="shared" si="1"/>
        <v>0.3666666666666667</v>
      </c>
      <c r="G13" s="4">
        <f t="shared" si="2"/>
        <v>0.9897123518323752</v>
      </c>
      <c r="H13" s="2">
        <v>0.95</v>
      </c>
    </row>
    <row r="14" spans="4:8" ht="15">
      <c r="D14" s="2">
        <f t="shared" si="3"/>
        <v>37</v>
      </c>
      <c r="E14" s="2">
        <f t="shared" si="0"/>
        <v>0.03560101269464272</v>
      </c>
      <c r="F14" s="2">
        <f t="shared" si="1"/>
        <v>0.3643989873053573</v>
      </c>
      <c r="G14" s="4">
        <f t="shared" si="2"/>
        <v>0.9880616266600506</v>
      </c>
      <c r="H14" s="2">
        <v>0.95</v>
      </c>
    </row>
    <row r="15" spans="4:8" ht="15">
      <c r="D15" s="2">
        <f t="shared" si="3"/>
        <v>38</v>
      </c>
      <c r="E15" s="2">
        <f t="shared" si="0"/>
        <v>0.03777857886923747</v>
      </c>
      <c r="F15" s="2">
        <f t="shared" si="1"/>
        <v>0.36222142113076256</v>
      </c>
      <c r="G15" s="4">
        <f t="shared" si="2"/>
        <v>0.9857855885511435</v>
      </c>
      <c r="H15" s="2">
        <v>0.95</v>
      </c>
    </row>
    <row r="16" spans="4:8" ht="15">
      <c r="D16" s="2">
        <f t="shared" si="3"/>
        <v>39</v>
      </c>
      <c r="E16" s="2">
        <f t="shared" si="0"/>
        <v>0.03987184619491288</v>
      </c>
      <c r="F16" s="2">
        <f t="shared" si="1"/>
        <v>0.3601281538050871</v>
      </c>
      <c r="G16" s="4">
        <f t="shared" si="2"/>
        <v>0.9921653672036052</v>
      </c>
      <c r="H16" s="2">
        <v>0.95</v>
      </c>
    </row>
    <row r="17" spans="4:8" ht="15">
      <c r="D17" s="2">
        <f t="shared" si="3"/>
        <v>40</v>
      </c>
      <c r="E17" s="2">
        <f t="shared" si="0"/>
        <v>0.04188611699158104</v>
      </c>
      <c r="F17" s="2">
        <f t="shared" si="1"/>
        <v>0.35811388300841895</v>
      </c>
      <c r="G17" s="4">
        <f t="shared" si="2"/>
        <v>0.9906219953311193</v>
      </c>
      <c r="H17" s="2">
        <v>0.95</v>
      </c>
    </row>
    <row r="18" spans="4:8" ht="15">
      <c r="D18" s="2">
        <f t="shared" si="3"/>
        <v>41</v>
      </c>
      <c r="E18" s="2">
        <f t="shared" si="0"/>
        <v>0.04382623811139394</v>
      </c>
      <c r="F18" s="2">
        <f t="shared" si="1"/>
        <v>0.35617376188860606</v>
      </c>
      <c r="G18" s="4">
        <f t="shared" si="2"/>
        <v>0.9885895379192507</v>
      </c>
      <c r="H18" s="2">
        <v>0.95</v>
      </c>
    </row>
    <row r="19" spans="4:8" ht="15">
      <c r="D19" s="2">
        <f t="shared" si="3"/>
        <v>42</v>
      </c>
      <c r="E19" s="2">
        <f t="shared" si="0"/>
        <v>0.0456966500379081</v>
      </c>
      <c r="F19" s="2">
        <f t="shared" si="1"/>
        <v>0.3543033499620919</v>
      </c>
      <c r="G19" s="4">
        <f t="shared" si="2"/>
        <v>0.9860155187638318</v>
      </c>
      <c r="H19" s="2">
        <v>0.95</v>
      </c>
    </row>
    <row r="20" spans="4:8" ht="15">
      <c r="D20" s="2">
        <f t="shared" si="3"/>
        <v>43</v>
      </c>
      <c r="E20" s="2">
        <f t="shared" si="0"/>
        <v>0.047501429667395345</v>
      </c>
      <c r="F20" s="2">
        <f t="shared" si="1"/>
        <v>0.3524985703326047</v>
      </c>
      <c r="G20" s="4">
        <f t="shared" si="2"/>
        <v>0.9886073378945152</v>
      </c>
      <c r="H20" s="2">
        <v>0.95</v>
      </c>
    </row>
    <row r="21" spans="4:8" ht="15">
      <c r="D21" s="2">
        <f t="shared" si="3"/>
        <v>44</v>
      </c>
      <c r="E21" s="2">
        <f t="shared" si="0"/>
        <v>0.049244327711118197</v>
      </c>
      <c r="F21" s="2">
        <f t="shared" si="1"/>
        <v>0.3507556722888818</v>
      </c>
      <c r="G21" s="4">
        <f t="shared" si="2"/>
        <v>0.9874546207056906</v>
      </c>
      <c r="H21" s="2">
        <v>0.95</v>
      </c>
    </row>
    <row r="22" spans="4:8" ht="15">
      <c r="D22" s="2">
        <f t="shared" si="3"/>
        <v>45</v>
      </c>
      <c r="E22" s="2">
        <f t="shared" si="0"/>
        <v>0.050928801500014026</v>
      </c>
      <c r="F22" s="2">
        <f t="shared" si="1"/>
        <v>0.349071198499986</v>
      </c>
      <c r="G22" s="4">
        <f t="shared" si="2"/>
        <v>0.9857668541490213</v>
      </c>
      <c r="H22" s="2">
        <v>0.95</v>
      </c>
    </row>
    <row r="23" spans="4:8" ht="15">
      <c r="D23" s="2">
        <f t="shared" si="3"/>
        <v>46</v>
      </c>
      <c r="E23" s="2">
        <f t="shared" si="0"/>
        <v>0.052558043845102875</v>
      </c>
      <c r="F23" s="2">
        <f t="shared" si="1"/>
        <v>0.34744195615489715</v>
      </c>
      <c r="G23" s="4">
        <f t="shared" si="2"/>
        <v>0.9835079644643636</v>
      </c>
      <c r="H23" s="2">
        <v>0.95</v>
      </c>
    </row>
    <row r="24" spans="4:8" ht="15">
      <c r="D24" s="2">
        <f t="shared" si="3"/>
        <v>47</v>
      </c>
      <c r="E24" s="2">
        <f t="shared" si="0"/>
        <v>0.05413500850210545</v>
      </c>
      <c r="F24" s="2">
        <f t="shared" si="1"/>
        <v>0.34586499149789457</v>
      </c>
      <c r="G24" s="4">
        <f t="shared" si="2"/>
        <v>0.9903939335379398</v>
      </c>
      <c r="H24" s="2">
        <v>0.95</v>
      </c>
    </row>
    <row r="25" spans="4:8" ht="15">
      <c r="D25" s="2">
        <f t="shared" si="3"/>
        <v>48</v>
      </c>
      <c r="E25" s="2">
        <f t="shared" si="0"/>
        <v>0.05566243270259355</v>
      </c>
      <c r="F25" s="2">
        <f t="shared" si="1"/>
        <v>0.3443375672974065</v>
      </c>
      <c r="G25" s="4">
        <f t="shared" si="2"/>
        <v>0.9888192995738421</v>
      </c>
      <c r="H25" s="2">
        <v>0.95</v>
      </c>
    </row>
    <row r="26" spans="4:8" ht="15">
      <c r="D26" s="2">
        <f t="shared" si="3"/>
        <v>49</v>
      </c>
      <c r="E26" s="2">
        <f t="shared" si="0"/>
        <v>0.05714285714285716</v>
      </c>
      <c r="F26" s="2">
        <f t="shared" si="1"/>
        <v>0.34285714285714286</v>
      </c>
      <c r="G26" s="4">
        <f t="shared" si="2"/>
        <v>0.9867921710949813</v>
      </c>
      <c r="H26" s="2">
        <v>0.95</v>
      </c>
    </row>
    <row r="27" spans="4:8" ht="15">
      <c r="D27" s="2">
        <f t="shared" si="3"/>
        <v>50</v>
      </c>
      <c r="E27" s="2">
        <f t="shared" si="0"/>
        <v>0.05857864376269051</v>
      </c>
      <c r="F27" s="2">
        <f t="shared" si="1"/>
        <v>0.3414213562373095</v>
      </c>
      <c r="G27" s="4">
        <f t="shared" si="2"/>
        <v>0.992453810461897</v>
      </c>
      <c r="H27" s="2">
        <v>0.95</v>
      </c>
    </row>
    <row r="28" spans="4:8" ht="15">
      <c r="D28" s="2">
        <f t="shared" si="3"/>
        <v>51</v>
      </c>
      <c r="E28" s="2">
        <f t="shared" si="0"/>
        <v>0.05997199159719904</v>
      </c>
      <c r="F28" s="2">
        <f t="shared" si="1"/>
        <v>0.340028008402801</v>
      </c>
      <c r="G28" s="4">
        <f t="shared" si="2"/>
        <v>0.9873208770682885</v>
      </c>
      <c r="H28" s="2">
        <v>0.95</v>
      </c>
    </row>
    <row r="29" spans="4:8" ht="15">
      <c r="D29" s="2">
        <f t="shared" si="3"/>
        <v>52</v>
      </c>
      <c r="E29" s="2">
        <f t="shared" si="0"/>
        <v>0.061324950943692724</v>
      </c>
      <c r="F29" s="2">
        <f t="shared" si="1"/>
        <v>0.3386750490563073</v>
      </c>
      <c r="G29" s="4">
        <f t="shared" si="2"/>
        <v>0.9861005260425285</v>
      </c>
      <c r="H29" s="2">
        <v>0.95</v>
      </c>
    </row>
    <row r="30" spans="4:8" ht="15">
      <c r="D30" s="2">
        <f t="shared" si="3"/>
        <v>53</v>
      </c>
      <c r="E30" s="2">
        <f t="shared" si="0"/>
        <v>0.06263943605131098</v>
      </c>
      <c r="F30" s="2">
        <f t="shared" si="1"/>
        <v>0.3373605639486891</v>
      </c>
      <c r="G30" s="4">
        <f t="shared" si="2"/>
        <v>0.9843977142884124</v>
      </c>
      <c r="H30" s="2">
        <v>0.95</v>
      </c>
    </row>
    <row r="31" spans="4:8" ht="15">
      <c r="D31" s="2">
        <f t="shared" si="3"/>
        <v>54</v>
      </c>
      <c r="E31" s="2">
        <f t="shared" si="0"/>
        <v>0.06391723651204567</v>
      </c>
      <c r="F31" s="2">
        <f t="shared" si="1"/>
        <v>0.33608276348795435</v>
      </c>
      <c r="G31" s="4">
        <f t="shared" si="2"/>
        <v>0.9904297241114906</v>
      </c>
      <c r="H31" s="2">
        <v>0.95</v>
      </c>
    </row>
    <row r="32" spans="4:8" ht="15">
      <c r="D32" s="2">
        <f t="shared" si="3"/>
        <v>55</v>
      </c>
      <c r="E32" s="2">
        <f t="shared" si="0"/>
        <v>0.06516002750735159</v>
      </c>
      <c r="F32" s="2">
        <f t="shared" si="1"/>
        <v>0.3348399724926484</v>
      </c>
      <c r="G32" s="4">
        <f t="shared" si="2"/>
        <v>0.9892337463285784</v>
      </c>
      <c r="H32" s="2">
        <v>0.95</v>
      </c>
    </row>
    <row r="33" spans="4:8" ht="15">
      <c r="D33" s="2">
        <f t="shared" si="3"/>
        <v>56</v>
      </c>
      <c r="E33" s="2">
        <f t="shared" si="0"/>
        <v>0.06636937904378781</v>
      </c>
      <c r="F33" s="2">
        <f t="shared" si="1"/>
        <v>0.3336306209562122</v>
      </c>
      <c r="G33" s="4">
        <f t="shared" si="2"/>
        <v>0.9876560599294856</v>
      </c>
      <c r="H33" s="2">
        <v>0.95</v>
      </c>
    </row>
    <row r="34" spans="4:8" ht="15">
      <c r="D34" s="2">
        <f t="shared" si="3"/>
        <v>57</v>
      </c>
      <c r="E34" s="2">
        <f t="shared" si="0"/>
        <v>0.06754676429349563</v>
      </c>
      <c r="F34" s="2">
        <f t="shared" si="1"/>
        <v>0.3324532357065044</v>
      </c>
      <c r="G34" s="4">
        <f t="shared" si="2"/>
        <v>0.9856681154630176</v>
      </c>
      <c r="H34" s="2">
        <v>0.95</v>
      </c>
    </row>
    <row r="35" spans="4:8" ht="15">
      <c r="D35" s="2">
        <f t="shared" si="3"/>
        <v>58</v>
      </c>
      <c r="E35" s="2">
        <f t="shared" si="0"/>
        <v>0.06869356714027747</v>
      </c>
      <c r="F35" s="2">
        <f t="shared" si="1"/>
        <v>0.33130643285972255</v>
      </c>
      <c r="G35" s="4">
        <f t="shared" si="2"/>
        <v>0.9914907150725806</v>
      </c>
      <c r="H35" s="2">
        <v>0.95</v>
      </c>
    </row>
    <row r="36" spans="4:8" ht="15">
      <c r="D36" s="2">
        <f t="shared" si="3"/>
        <v>59</v>
      </c>
      <c r="E36" s="2">
        <f t="shared" si="0"/>
        <v>0.06981108901917613</v>
      </c>
      <c r="F36" s="2">
        <f t="shared" si="1"/>
        <v>0.3301889109808239</v>
      </c>
      <c r="G36" s="4">
        <f t="shared" si="2"/>
        <v>0.9866655041101501</v>
      </c>
      <c r="H36" s="2">
        <v>0.95</v>
      </c>
    </row>
    <row r="37" spans="4:8" ht="15">
      <c r="D37" s="2">
        <f t="shared" si="3"/>
        <v>60</v>
      </c>
      <c r="E37" s="2">
        <f t="shared" si="0"/>
        <v>0.07090055512641946</v>
      </c>
      <c r="F37" s="2">
        <f t="shared" si="1"/>
        <v>0.32909944487358056</v>
      </c>
      <c r="G37" s="4">
        <f t="shared" si="2"/>
        <v>0.9853991093502227</v>
      </c>
      <c r="H37" s="2">
        <v>0.95</v>
      </c>
    </row>
    <row r="38" spans="4:8" ht="15">
      <c r="D38" s="2">
        <f t="shared" si="3"/>
        <v>61</v>
      </c>
      <c r="E38" s="2">
        <f t="shared" si="0"/>
        <v>0.07196312006710404</v>
      </c>
      <c r="F38" s="2">
        <f t="shared" si="1"/>
        <v>0.328036879932896</v>
      </c>
      <c r="G38" s="4">
        <f t="shared" si="2"/>
        <v>0.9906569990862877</v>
      </c>
      <c r="H38" s="2">
        <v>0.95</v>
      </c>
    </row>
    <row r="39" spans="4:8" ht="15">
      <c r="D39" s="2">
        <f t="shared" si="3"/>
        <v>62</v>
      </c>
      <c r="E39" s="2">
        <f t="shared" si="0"/>
        <v>0.0729998729998095</v>
      </c>
      <c r="F39" s="2">
        <f t="shared" si="1"/>
        <v>0.32700012700019054</v>
      </c>
      <c r="G39" s="4">
        <f t="shared" si="2"/>
        <v>0.9897660181837489</v>
      </c>
      <c r="H39" s="2">
        <v>0.95</v>
      </c>
    </row>
    <row r="40" spans="4:8" ht="15">
      <c r="D40" s="2">
        <f t="shared" si="3"/>
        <v>63</v>
      </c>
      <c r="E40" s="2">
        <f t="shared" si="0"/>
        <v>0.07401184233025762</v>
      </c>
      <c r="F40" s="2">
        <f t="shared" si="1"/>
        <v>0.32598815766974243</v>
      </c>
      <c r="G40" s="4">
        <f t="shared" si="2"/>
        <v>0.9885509750274186</v>
      </c>
      <c r="H40" s="2">
        <v>0.95</v>
      </c>
    </row>
    <row r="41" spans="4:8" ht="15">
      <c r="D41" s="2">
        <f t="shared" si="3"/>
        <v>64</v>
      </c>
      <c r="E41" s="2">
        <f t="shared" si="0"/>
        <v>0.07500000000000001</v>
      </c>
      <c r="F41" s="2">
        <f t="shared" si="1"/>
        <v>0.325</v>
      </c>
      <c r="G41" s="4">
        <f t="shared" si="2"/>
        <v>0.9869909647855651</v>
      </c>
      <c r="H41" s="2">
        <v>0.95</v>
      </c>
    </row>
    <row r="42" spans="4:8" ht="15">
      <c r="D42" s="2">
        <f t="shared" si="3"/>
        <v>65</v>
      </c>
      <c r="E42" s="2">
        <f t="shared" si="0"/>
        <v>0.07596526541079154</v>
      </c>
      <c r="F42" s="2">
        <f t="shared" si="1"/>
        <v>0.3240347345892085</v>
      </c>
      <c r="G42" s="4">
        <f t="shared" si="2"/>
        <v>0.9919962557649966</v>
      </c>
      <c r="H42" s="2">
        <v>0.95</v>
      </c>
    </row>
    <row r="43" spans="4:8" ht="15">
      <c r="D43" s="2">
        <f t="shared" si="3"/>
        <v>66</v>
      </c>
      <c r="E43" s="2">
        <f t="shared" si="0"/>
        <v>0.07690850902066729</v>
      </c>
      <c r="F43" s="2">
        <f t="shared" si="1"/>
        <v>0.32309149097933276</v>
      </c>
      <c r="G43" s="4">
        <f t="shared" si="2"/>
        <v>0.9873689699010056</v>
      </c>
      <c r="H43" s="2">
        <v>0.95</v>
      </c>
    </row>
    <row r="44" spans="4:8" ht="15">
      <c r="D44" s="2">
        <f t="shared" si="3"/>
        <v>67</v>
      </c>
      <c r="E44" s="2">
        <f t="shared" si="0"/>
        <v>0.07783055564369479</v>
      </c>
      <c r="F44" s="2">
        <f t="shared" si="1"/>
        <v>0.32216944435630523</v>
      </c>
      <c r="G44" s="4">
        <f t="shared" si="2"/>
        <v>0.9864430444340649</v>
      </c>
      <c r="H44" s="2">
        <v>0.95</v>
      </c>
    </row>
    <row r="45" spans="4:8" ht="15">
      <c r="D45" s="2">
        <f t="shared" si="3"/>
        <v>68</v>
      </c>
      <c r="E45" s="2">
        <f t="shared" si="0"/>
        <v>0.07873218748183353</v>
      </c>
      <c r="F45" s="2">
        <f t="shared" si="1"/>
        <v>0.3212678125181665</v>
      </c>
      <c r="G45" s="4">
        <f t="shared" si="2"/>
        <v>0.9851532807107758</v>
      </c>
      <c r="H45" s="2">
        <v>0.95</v>
      </c>
    </row>
    <row r="46" spans="4:8" ht="15">
      <c r="D46" s="2">
        <f t="shared" si="3"/>
        <v>69</v>
      </c>
      <c r="E46" s="2">
        <f t="shared" si="0"/>
        <v>0.07961414691423081</v>
      </c>
      <c r="F46" s="2">
        <f t="shared" si="1"/>
        <v>0.3203858530857692</v>
      </c>
      <c r="G46" s="4">
        <f t="shared" si="2"/>
        <v>0.9903649988325415</v>
      </c>
      <c r="H46" s="2">
        <v>0.95</v>
      </c>
    </row>
    <row r="47" spans="4:8" ht="15">
      <c r="D47" s="2">
        <f t="shared" si="3"/>
        <v>70</v>
      </c>
      <c r="E47" s="2">
        <f t="shared" si="0"/>
        <v>0.08047713906656065</v>
      </c>
      <c r="F47" s="2">
        <f t="shared" si="1"/>
        <v>0.3195228609334394</v>
      </c>
      <c r="G47" s="4">
        <f t="shared" si="2"/>
        <v>0.989439938207607</v>
      </c>
      <c r="H47" s="2">
        <v>0.95</v>
      </c>
    </row>
    <row r="48" spans="4:8" ht="15">
      <c r="D48" s="2">
        <f t="shared" si="3"/>
        <v>71</v>
      </c>
      <c r="E48" s="2">
        <f t="shared" si="0"/>
        <v>0.08132183418061469</v>
      </c>
      <c r="F48" s="2">
        <f t="shared" si="1"/>
        <v>0.31867816581938535</v>
      </c>
      <c r="G48" s="4">
        <f t="shared" si="2"/>
        <v>0.9882229385235187</v>
      </c>
      <c r="H48" s="2">
        <v>0.95</v>
      </c>
    </row>
    <row r="49" spans="4:8" ht="15">
      <c r="D49" s="2">
        <f t="shared" si="3"/>
        <v>72</v>
      </c>
      <c r="E49" s="2">
        <f t="shared" si="0"/>
        <v>0.08214886980224208</v>
      </c>
      <c r="F49" s="2">
        <f t="shared" si="1"/>
        <v>0.31785113019775796</v>
      </c>
      <c r="G49" s="4">
        <f t="shared" si="2"/>
        <v>0.9866960728715035</v>
      </c>
      <c r="H49" s="2">
        <v>0.95</v>
      </c>
    </row>
    <row r="50" spans="4:8" ht="15">
      <c r="D50" s="2">
        <f t="shared" si="3"/>
        <v>73</v>
      </c>
      <c r="E50" s="2">
        <f t="shared" si="0"/>
        <v>0.08295885280386944</v>
      </c>
      <c r="F50" s="2">
        <f t="shared" si="1"/>
        <v>0.3170411471961306</v>
      </c>
      <c r="G50" s="4">
        <f t="shared" si="2"/>
        <v>0.9881445705492337</v>
      </c>
      <c r="H50" s="2">
        <v>0.95</v>
      </c>
    </row>
    <row r="51" spans="4:8" ht="15">
      <c r="D51" s="2">
        <f t="shared" si="3"/>
        <v>74</v>
      </c>
      <c r="E51" s="2">
        <f t="shared" si="0"/>
        <v>0.08375236125618073</v>
      </c>
      <c r="F51" s="2">
        <f t="shared" si="1"/>
        <v>0.3162476387438193</v>
      </c>
      <c r="G51" s="4">
        <f t="shared" si="2"/>
        <v>0.9874835114904599</v>
      </c>
      <c r="H51" s="2">
        <v>0.95</v>
      </c>
    </row>
    <row r="52" spans="4:8" ht="15">
      <c r="D52" s="2">
        <f t="shared" si="3"/>
        <v>75</v>
      </c>
      <c r="E52" s="2">
        <f t="shared" si="0"/>
        <v>0.08452994616207488</v>
      </c>
      <c r="F52" s="2">
        <f t="shared" si="1"/>
        <v>0.31547005383792515</v>
      </c>
      <c r="G52" s="4">
        <f t="shared" si="2"/>
        <v>0.9865129438295153</v>
      </c>
      <c r="H52" s="2">
        <v>0.95</v>
      </c>
    </row>
    <row r="53" spans="4:8" ht="15">
      <c r="D53" s="2">
        <f t="shared" si="3"/>
        <v>76</v>
      </c>
      <c r="E53" s="2">
        <f t="shared" si="0"/>
        <v>0.08529213306471914</v>
      </c>
      <c r="F53" s="2">
        <f t="shared" si="1"/>
        <v>0.31470786693528086</v>
      </c>
      <c r="G53" s="4">
        <f t="shared" si="2"/>
        <v>0.9852197427754363</v>
      </c>
      <c r="H53" s="2">
        <v>0.95</v>
      </c>
    </row>
    <row r="54" spans="4:8" ht="15">
      <c r="D54" s="2">
        <f t="shared" si="3"/>
        <v>77</v>
      </c>
      <c r="E54" s="2">
        <f t="shared" si="0"/>
        <v>0.08603942354036206</v>
      </c>
      <c r="F54" s="2">
        <f t="shared" si="1"/>
        <v>0.31396057645963793</v>
      </c>
      <c r="G54" s="4">
        <f t="shared" si="2"/>
        <v>0.9902993409356983</v>
      </c>
      <c r="H54" s="2">
        <v>0.95</v>
      </c>
    </row>
    <row r="55" spans="4:8" ht="15">
      <c r="D55" s="2">
        <f t="shared" si="3"/>
        <v>78</v>
      </c>
      <c r="E55" s="2">
        <f t="shared" si="0"/>
        <v>0.08677229658554045</v>
      </c>
      <c r="F55" s="2">
        <f t="shared" si="1"/>
        <v>0.3132277034144596</v>
      </c>
      <c r="G55" s="4">
        <f t="shared" si="2"/>
        <v>0.9893566800117989</v>
      </c>
      <c r="H55" s="2">
        <v>0.95</v>
      </c>
    </row>
    <row r="56" spans="4:8" ht="15">
      <c r="D56" s="2">
        <f t="shared" si="3"/>
        <v>79</v>
      </c>
      <c r="E56" s="2">
        <f t="shared" si="0"/>
        <v>0.08749120990739762</v>
      </c>
      <c r="F56" s="2">
        <f t="shared" si="1"/>
        <v>0.3125087900926024</v>
      </c>
      <c r="G56" s="4">
        <f t="shared" si="2"/>
        <v>0.9881519711891389</v>
      </c>
      <c r="H56" s="2">
        <v>0.95</v>
      </c>
    </row>
    <row r="57" spans="4:8" ht="15">
      <c r="D57" s="2">
        <f t="shared" si="3"/>
        <v>80</v>
      </c>
      <c r="E57" s="2">
        <f t="shared" si="0"/>
        <v>0.08819660112501053</v>
      </c>
      <c r="F57" s="2">
        <f t="shared" si="1"/>
        <v>0.3118033988749895</v>
      </c>
      <c r="G57" s="4">
        <f t="shared" si="2"/>
        <v>0.9832437856150487</v>
      </c>
      <c r="H57" s="2">
        <v>0.95</v>
      </c>
    </row>
    <row r="58" spans="4:8" ht="15">
      <c r="D58" s="2">
        <f t="shared" si="3"/>
        <v>81</v>
      </c>
      <c r="E58" s="2">
        <f t="shared" si="0"/>
        <v>0.0888888888888889</v>
      </c>
      <c r="F58" s="2">
        <f t="shared" si="1"/>
        <v>0.3111111111111111</v>
      </c>
      <c r="G58" s="4">
        <f t="shared" si="2"/>
        <v>0.9884913083773864</v>
      </c>
      <c r="H58" s="2">
        <v>0.95</v>
      </c>
    </row>
    <row r="59" spans="4:8" ht="15">
      <c r="D59" s="2">
        <f t="shared" si="3"/>
        <v>82</v>
      </c>
      <c r="E59" s="2">
        <f t="shared" si="0"/>
        <v>0.08956847392515348</v>
      </c>
      <c r="F59" s="2">
        <f t="shared" si="1"/>
        <v>0.31043152607484653</v>
      </c>
      <c r="G59" s="4">
        <f t="shared" si="2"/>
        <v>0.9877714516090723</v>
      </c>
      <c r="H59" s="2">
        <v>0.95</v>
      </c>
    </row>
    <row r="60" spans="4:8" ht="15">
      <c r="D60" s="2">
        <f t="shared" si="3"/>
        <v>83</v>
      </c>
      <c r="E60" s="2">
        <f t="shared" si="0"/>
        <v>0.09023574001030966</v>
      </c>
      <c r="F60" s="2">
        <f t="shared" si="1"/>
        <v>0.30976425998969037</v>
      </c>
      <c r="G60" s="4">
        <f t="shared" si="2"/>
        <v>0.9867772663803132</v>
      </c>
      <c r="H60" s="2">
        <v>0.95</v>
      </c>
    </row>
    <row r="61" spans="4:8" ht="15">
      <c r="D61" s="2">
        <f t="shared" si="3"/>
        <v>84</v>
      </c>
      <c r="E61" s="2">
        <f t="shared" si="0"/>
        <v>0.09089105488200382</v>
      </c>
      <c r="F61" s="2">
        <f t="shared" si="1"/>
        <v>0.3091089451179962</v>
      </c>
      <c r="G61" s="4">
        <f t="shared" si="2"/>
        <v>0.985496806378834</v>
      </c>
      <c r="H61" s="2">
        <v>0.95</v>
      </c>
    </row>
    <row r="62" spans="4:8" ht="15">
      <c r="D62" s="2">
        <f t="shared" si="3"/>
        <v>85</v>
      </c>
      <c r="E62" s="2">
        <f t="shared" si="0"/>
        <v>0.09153477109067193</v>
      </c>
      <c r="F62" s="2">
        <f t="shared" si="1"/>
        <v>0.3084652289093281</v>
      </c>
      <c r="G62" s="4">
        <f t="shared" si="2"/>
        <v>0.990391452522164</v>
      </c>
      <c r="H62" s="2">
        <v>0.95</v>
      </c>
    </row>
    <row r="63" spans="4:8" ht="15">
      <c r="D63" s="2">
        <f t="shared" si="3"/>
        <v>86</v>
      </c>
      <c r="E63" s="2">
        <f t="shared" si="0"/>
        <v>0.0921672267965616</v>
      </c>
      <c r="F63" s="2">
        <f t="shared" si="1"/>
        <v>0.30783277320343844</v>
      </c>
      <c r="G63" s="4">
        <f t="shared" si="2"/>
        <v>0.9894452593330272</v>
      </c>
      <c r="H63" s="2">
        <v>0.95</v>
      </c>
    </row>
    <row r="64" spans="4:8" ht="15">
      <c r="D64" s="2">
        <f t="shared" si="3"/>
        <v>87</v>
      </c>
      <c r="E64" s="2">
        <f t="shared" si="0"/>
        <v>0.09278874651622053</v>
      </c>
      <c r="F64" s="2">
        <f t="shared" si="1"/>
        <v>0.3072112534837795</v>
      </c>
      <c r="G64" s="4">
        <f t="shared" si="2"/>
        <v>0.9849603078614781</v>
      </c>
      <c r="H64" s="2">
        <v>0.95</v>
      </c>
    </row>
    <row r="65" spans="4:8" ht="15">
      <c r="D65" s="2">
        <f t="shared" si="3"/>
        <v>88</v>
      </c>
      <c r="E65" s="2">
        <f t="shared" si="0"/>
        <v>0.0933996418221948</v>
      </c>
      <c r="F65" s="2">
        <f t="shared" si="1"/>
        <v>0.30660035817780523</v>
      </c>
      <c r="G65" s="4">
        <f t="shared" si="2"/>
        <v>0.9839267419889406</v>
      </c>
      <c r="H65" s="2">
        <v>0.95</v>
      </c>
    </row>
    <row r="66" spans="4:8" ht="15">
      <c r="D66" s="2">
        <f t="shared" si="3"/>
        <v>89</v>
      </c>
      <c r="E66" s="2">
        <f aca="true" t="shared" si="4" ref="E66:E77">p-1/SQRT(D66)</f>
        <v>0.09400021199936401</v>
      </c>
      <c r="F66" s="2">
        <f aca="true" t="shared" si="5" ref="F66:F72">p+1/SQRT(D66)</f>
        <v>0.305999788000636</v>
      </c>
      <c r="G66" s="4">
        <f aca="true" t="shared" si="6" ref="G66:G72">BINOMDIST(ROUNDDOWN(F66*D66,0),D66,p,1)-BINOMDIST(ROUNDDOWN(E66*D66,0),D66,p,1)</f>
        <v>0.98892599552277</v>
      </c>
      <c r="H66" s="2">
        <v>0.95</v>
      </c>
    </row>
    <row r="67" spans="4:8" ht="15">
      <c r="D67" s="2">
        <f t="shared" si="3"/>
        <v>90</v>
      </c>
      <c r="E67" s="2">
        <f t="shared" si="4"/>
        <v>0.09459074466105404</v>
      </c>
      <c r="F67" s="2">
        <f t="shared" si="5"/>
        <v>0.305409255338946</v>
      </c>
      <c r="G67" s="4">
        <f t="shared" si="6"/>
        <v>0.9881687781766798</v>
      </c>
      <c r="H67" s="2">
        <v>0.95</v>
      </c>
    </row>
    <row r="68" spans="4:8" ht="15">
      <c r="D68" s="2">
        <f aca="true" t="shared" si="7" ref="D68:D77">D67+1</f>
        <v>91</v>
      </c>
      <c r="E68" s="2">
        <f t="shared" si="4"/>
        <v>0.09517151632780818</v>
      </c>
      <c r="F68" s="2">
        <f t="shared" si="5"/>
        <v>0.30482848367219184</v>
      </c>
      <c r="G68" s="4">
        <f t="shared" si="6"/>
        <v>0.9871680393054892</v>
      </c>
      <c r="H68" s="2">
        <v>0.95</v>
      </c>
    </row>
    <row r="69" spans="4:8" ht="15">
      <c r="D69" s="2">
        <f t="shared" si="7"/>
        <v>92</v>
      </c>
      <c r="E69" s="2">
        <f t="shared" si="4"/>
        <v>0.09574279297146263</v>
      </c>
      <c r="F69" s="2">
        <f t="shared" si="5"/>
        <v>0.3042572070285374</v>
      </c>
      <c r="G69" s="4">
        <f t="shared" si="6"/>
        <v>0.9859128392164744</v>
      </c>
      <c r="H69" s="2">
        <v>0.95</v>
      </c>
    </row>
    <row r="70" spans="4:8" ht="15">
      <c r="D70" s="2">
        <f t="shared" si="7"/>
        <v>93</v>
      </c>
      <c r="E70" s="2">
        <f t="shared" si="4"/>
        <v>0.09630483052695749</v>
      </c>
      <c r="F70" s="2">
        <f t="shared" si="5"/>
        <v>0.30369516947304254</v>
      </c>
      <c r="G70" s="4">
        <f t="shared" si="6"/>
        <v>0.9905918101981862</v>
      </c>
      <c r="H70" s="2">
        <v>0.95</v>
      </c>
    </row>
    <row r="71" spans="4:8" ht="15">
      <c r="D71" s="2">
        <f t="shared" si="7"/>
        <v>94</v>
      </c>
      <c r="E71" s="2">
        <f t="shared" si="4"/>
        <v>0.09685787537412067</v>
      </c>
      <c r="F71" s="2">
        <f t="shared" si="5"/>
        <v>0.30314212462587936</v>
      </c>
      <c r="G71" s="4">
        <f t="shared" si="6"/>
        <v>0.9865004499437628</v>
      </c>
      <c r="H71" s="2">
        <v>0.95</v>
      </c>
    </row>
    <row r="72" spans="4:8" ht="15">
      <c r="D72" s="2">
        <f t="shared" si="7"/>
        <v>95</v>
      </c>
      <c r="E72" s="2">
        <f t="shared" si="4"/>
        <v>0.0974021647914846</v>
      </c>
      <c r="F72" s="2">
        <f t="shared" si="5"/>
        <v>0.3025978352085154</v>
      </c>
      <c r="G72" s="4">
        <f t="shared" si="6"/>
        <v>0.9857179668872621</v>
      </c>
      <c r="H72" s="2">
        <v>0.95</v>
      </c>
    </row>
    <row r="73" spans="4:8" ht="15">
      <c r="D73" s="2">
        <f t="shared" si="7"/>
        <v>96</v>
      </c>
      <c r="E73" s="2">
        <f t="shared" si="4"/>
        <v>0.09793792738403424</v>
      </c>
      <c r="F73" s="2">
        <f>p+1/SQRT(D73)</f>
        <v>0.3020620726159658</v>
      </c>
      <c r="G73" s="4">
        <f>BINOMDIST(ROUNDDOWN(F73*D73,0),D73,p,1)-BINOMDIST(ROUNDDOWN(E73*D73,0),D73,p,1)</f>
        <v>0.9846723393882414</v>
      </c>
      <c r="H73" s="2">
        <v>0.95</v>
      </c>
    </row>
    <row r="74" spans="4:8" ht="15">
      <c r="D74" s="2">
        <f t="shared" si="7"/>
        <v>97</v>
      </c>
      <c r="E74" s="2">
        <f t="shared" si="4"/>
        <v>0.0984653834866381</v>
      </c>
      <c r="F74" s="2">
        <f>p+1/SQRT(D74)</f>
        <v>0.30153461651336194</v>
      </c>
      <c r="G74" s="4">
        <f>BINOMDIST(ROUNDDOWN(F74*D74,0),D74,p,1)-BINOMDIST(ROUNDDOWN(E74*D74,0),D74,p,1)</f>
        <v>0.9894092262356782</v>
      </c>
      <c r="H74" s="2">
        <v>0.95</v>
      </c>
    </row>
    <row r="75" spans="4:8" ht="15">
      <c r="D75" s="2">
        <f t="shared" si="7"/>
        <v>98</v>
      </c>
      <c r="E75" s="2">
        <f t="shared" si="4"/>
        <v>0.09898474554477894</v>
      </c>
      <c r="F75" s="2">
        <f>p+1/SQRT(D75)</f>
        <v>0.3010152544552211</v>
      </c>
      <c r="G75" s="4">
        <f>BINOMDIST(ROUNDDOWN(F75*D75,0),D75,p,1)-BINOMDIST(ROUNDDOWN(E75*D75,0),D75,p,1)</f>
        <v>0.9886319744030905</v>
      </c>
      <c r="H75" s="2">
        <v>0.95</v>
      </c>
    </row>
    <row r="76" spans="4:8" ht="15">
      <c r="D76" s="2">
        <f t="shared" si="7"/>
        <v>99</v>
      </c>
      <c r="E76" s="2">
        <f t="shared" si="4"/>
        <v>0.0994962184740788</v>
      </c>
      <c r="F76" s="2">
        <f>p+1/SQRT(D76)</f>
        <v>0.3005037815259212</v>
      </c>
      <c r="G76" s="4">
        <f>BINOMDIST(ROUNDDOWN(F76*D76,0),D76,p,1)-BINOMDIST(ROUNDDOWN(E76*D76,0),D76,p,1)</f>
        <v>0.9876380712678298</v>
      </c>
      <c r="H76" s="2">
        <v>0.95</v>
      </c>
    </row>
    <row r="77" spans="4:8" ht="15">
      <c r="D77" s="2">
        <f t="shared" si="7"/>
        <v>100</v>
      </c>
      <c r="E77" s="2">
        <f t="shared" si="4"/>
        <v>0.1</v>
      </c>
      <c r="F77" s="2">
        <f>p+1/SQRT(D77)</f>
        <v>0.30000000000000004</v>
      </c>
      <c r="G77" s="4">
        <f>BINOMDIST(ROUNDDOWN(F77*D77,0),D77,p,1)-BINOMDIST(ROUNDDOWN(E77*D77,0),D77,p,1)</f>
        <v>0.9882442835631693</v>
      </c>
      <c r="H77" s="2">
        <v>0.95</v>
      </c>
    </row>
    <row r="78" ht="15">
      <c r="G78" s="4"/>
    </row>
    <row r="79" ht="15">
      <c r="G79" s="4"/>
    </row>
    <row r="80" ht="15">
      <c r="G80" s="4"/>
    </row>
    <row r="81" ht="15">
      <c r="G81" s="4"/>
    </row>
    <row r="82" ht="15">
      <c r="G82" s="4"/>
    </row>
    <row r="83" ht="15">
      <c r="G83" s="4"/>
    </row>
    <row r="84" ht="15">
      <c r="G84" s="4"/>
    </row>
    <row r="85" ht="15">
      <c r="G85" s="4"/>
    </row>
    <row r="86" ht="15">
      <c r="G86" s="4"/>
    </row>
    <row r="87" ht="15">
      <c r="G87" s="4"/>
    </row>
    <row r="88" ht="15">
      <c r="G88" s="4"/>
    </row>
    <row r="89" ht="15">
      <c r="G89" s="4"/>
    </row>
    <row r="90" ht="15">
      <c r="G90" s="4"/>
    </row>
    <row r="91" ht="15">
      <c r="G91" s="4"/>
    </row>
    <row r="92" ht="15">
      <c r="G92" s="4"/>
    </row>
    <row r="93" ht="15">
      <c r="G93" s="4"/>
    </row>
    <row r="94" ht="15">
      <c r="G94" s="4"/>
    </row>
    <row r="95" ht="15">
      <c r="G95" s="4"/>
    </row>
    <row r="96" ht="15">
      <c r="G96" s="4"/>
    </row>
    <row r="97" ht="15">
      <c r="G97" s="4"/>
    </row>
    <row r="98" ht="15">
      <c r="G98" s="4"/>
    </row>
    <row r="99" ht="15">
      <c r="G99" s="4"/>
    </row>
    <row r="100" ht="15">
      <c r="G100" s="4"/>
    </row>
    <row r="101" ht="15">
      <c r="G101" s="4"/>
    </row>
    <row r="102" ht="15">
      <c r="G102" s="4"/>
    </row>
    <row r="103" ht="15">
      <c r="G103" s="4"/>
    </row>
    <row r="104" ht="15">
      <c r="G104" s="4"/>
    </row>
    <row r="105" ht="15">
      <c r="G105" s="4"/>
    </row>
    <row r="106" ht="15">
      <c r="G106" s="4"/>
    </row>
    <row r="107" ht="15">
      <c r="G107" s="4"/>
    </row>
    <row r="108" ht="15">
      <c r="G108" s="4"/>
    </row>
    <row r="109" ht="15">
      <c r="G109" s="4"/>
    </row>
    <row r="110" ht="15">
      <c r="G110" s="4"/>
    </row>
    <row r="111" ht="15">
      <c r="G111" s="4"/>
    </row>
    <row r="112" ht="15">
      <c r="G112" s="4"/>
    </row>
    <row r="113" ht="15">
      <c r="G113" s="4"/>
    </row>
    <row r="114" ht="15">
      <c r="G114" s="4"/>
    </row>
    <row r="115" ht="15">
      <c r="G115" s="4"/>
    </row>
    <row r="116" ht="15">
      <c r="G116" s="4"/>
    </row>
    <row r="117" ht="15">
      <c r="G117" s="4"/>
    </row>
    <row r="118" ht="15">
      <c r="G118" s="4"/>
    </row>
    <row r="119" ht="15">
      <c r="G119" s="4"/>
    </row>
    <row r="120" ht="15">
      <c r="G120" s="4"/>
    </row>
    <row r="121" ht="15">
      <c r="G121" s="4"/>
    </row>
    <row r="122" ht="15">
      <c r="G122" s="4"/>
    </row>
    <row r="123" ht="15">
      <c r="G123" s="4"/>
    </row>
    <row r="124" ht="15">
      <c r="G124" s="4"/>
    </row>
    <row r="125" ht="15">
      <c r="G125" s="4"/>
    </row>
    <row r="126" ht="15">
      <c r="G126" s="4"/>
    </row>
    <row r="127" ht="15">
      <c r="G127" s="4"/>
    </row>
    <row r="128" ht="15">
      <c r="G128" s="4"/>
    </row>
    <row r="129" ht="15">
      <c r="G129" s="4"/>
    </row>
    <row r="130" ht="15">
      <c r="G130" s="4"/>
    </row>
    <row r="131" ht="15">
      <c r="G131" s="4"/>
    </row>
    <row r="132" ht="15">
      <c r="G132" s="4"/>
    </row>
    <row r="133" ht="15">
      <c r="G133" s="4"/>
    </row>
    <row r="134" ht="15">
      <c r="G134" s="4"/>
    </row>
    <row r="135" ht="15">
      <c r="G135" s="4"/>
    </row>
    <row r="136" ht="15">
      <c r="G136" s="4"/>
    </row>
    <row r="137" ht="15">
      <c r="G137" s="4"/>
    </row>
    <row r="138" ht="15">
      <c r="G138" s="4"/>
    </row>
    <row r="139" ht="15">
      <c r="G139" s="4"/>
    </row>
    <row r="140" ht="15">
      <c r="G140" s="4"/>
    </row>
    <row r="141" ht="15">
      <c r="G141" s="4"/>
    </row>
    <row r="142" ht="15">
      <c r="G142" s="4"/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2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0.3</v>
      </c>
      <c r="D2" s="2">
        <v>15</v>
      </c>
      <c r="E2" s="2">
        <f aca="true" t="shared" si="0" ref="E2:E65">p-1/SQRT(D2)</f>
        <v>0.04180111025283889</v>
      </c>
      <c r="F2" s="2">
        <f aca="true" t="shared" si="1" ref="F2:F65">p+1/SQRT(D2)</f>
        <v>0.558198889747161</v>
      </c>
      <c r="G2" s="4">
        <f aca="true" t="shared" si="2" ref="G2:G65">BINOMDIST(ROUNDDOWN(F2*D2,0),D2,p,1)-BINOMDIST(ROUNDDOWN(E2*D2,0),D2,p,1)</f>
        <v>0.9800099127202846</v>
      </c>
      <c r="H2" s="2">
        <v>0.95</v>
      </c>
    </row>
    <row r="3" spans="4:8" ht="15">
      <c r="D3" s="2">
        <f>D2+1</f>
        <v>16</v>
      </c>
      <c r="E3" s="2">
        <f t="shared" si="0"/>
        <v>0.04999999999999999</v>
      </c>
      <c r="F3" s="2">
        <f t="shared" si="1"/>
        <v>0.55</v>
      </c>
      <c r="G3" s="4">
        <f t="shared" si="2"/>
        <v>0.9710031768880659</v>
      </c>
      <c r="H3" s="2">
        <v>0.95</v>
      </c>
    </row>
    <row r="4" spans="4:8" ht="15">
      <c r="D4" s="2">
        <f aca="true" t="shared" si="3" ref="D4:D67">D3+1</f>
        <v>17</v>
      </c>
      <c r="E4" s="2">
        <f t="shared" si="0"/>
        <v>0.05746437496366702</v>
      </c>
      <c r="F4" s="2">
        <f t="shared" si="1"/>
        <v>0.5425356250363329</v>
      </c>
      <c r="G4" s="4">
        <f t="shared" si="2"/>
        <v>0.9849809701378492</v>
      </c>
      <c r="H4" s="2">
        <v>0.95</v>
      </c>
    </row>
    <row r="5" spans="4:8" ht="15">
      <c r="D5" s="2">
        <f t="shared" si="3"/>
        <v>18</v>
      </c>
      <c r="E5" s="2">
        <f t="shared" si="0"/>
        <v>0.06429773960448412</v>
      </c>
      <c r="F5" s="2">
        <f t="shared" si="1"/>
        <v>0.5357022603955158</v>
      </c>
      <c r="G5" s="4">
        <f t="shared" si="2"/>
        <v>0.9648415505249082</v>
      </c>
      <c r="H5" s="2">
        <v>0.95</v>
      </c>
    </row>
    <row r="6" spans="4:8" ht="15">
      <c r="D6" s="2">
        <f t="shared" si="3"/>
        <v>19</v>
      </c>
      <c r="E6" s="2">
        <f t="shared" si="0"/>
        <v>0.07058426612943824</v>
      </c>
      <c r="F6" s="2">
        <f t="shared" si="1"/>
        <v>0.5294157338705617</v>
      </c>
      <c r="G6" s="4">
        <f t="shared" si="2"/>
        <v>0.9790369967349885</v>
      </c>
      <c r="H6" s="2">
        <v>0.95</v>
      </c>
    </row>
    <row r="7" spans="4:8" ht="15">
      <c r="D7" s="2">
        <f t="shared" si="3"/>
        <v>20</v>
      </c>
      <c r="E7" s="2">
        <f t="shared" si="0"/>
        <v>0.07639320225002103</v>
      </c>
      <c r="F7" s="2">
        <f t="shared" si="1"/>
        <v>0.523606797749979</v>
      </c>
      <c r="G7" s="4">
        <f t="shared" si="2"/>
        <v>0.9752179237945396</v>
      </c>
      <c r="H7" s="2">
        <v>0.95</v>
      </c>
    </row>
    <row r="8" spans="4:8" ht="15">
      <c r="D8" s="2">
        <f t="shared" si="3"/>
        <v>21</v>
      </c>
      <c r="E8" s="2">
        <f t="shared" si="0"/>
        <v>0.0817821097640076</v>
      </c>
      <c r="F8" s="2">
        <f t="shared" si="1"/>
        <v>0.5182178902359924</v>
      </c>
      <c r="G8" s="4">
        <f t="shared" si="2"/>
        <v>0.9680246006578814</v>
      </c>
      <c r="H8" s="2">
        <v>0.95</v>
      </c>
    </row>
    <row r="9" spans="4:8" ht="15">
      <c r="D9" s="2">
        <f t="shared" si="3"/>
        <v>22</v>
      </c>
      <c r="E9" s="2">
        <f t="shared" si="0"/>
        <v>0.08679928364438957</v>
      </c>
      <c r="F9" s="2">
        <f t="shared" si="1"/>
        <v>0.5132007163556104</v>
      </c>
      <c r="G9" s="4">
        <f t="shared" si="2"/>
        <v>0.9818875223790312</v>
      </c>
      <c r="H9" s="2">
        <v>0.95</v>
      </c>
    </row>
    <row r="10" spans="4:8" ht="15">
      <c r="D10" s="2">
        <f t="shared" si="3"/>
        <v>23</v>
      </c>
      <c r="E10" s="2">
        <f t="shared" si="0"/>
        <v>0.09148558594292522</v>
      </c>
      <c r="F10" s="2">
        <f t="shared" si="1"/>
        <v>0.5085144140570748</v>
      </c>
      <c r="G10" s="4">
        <f t="shared" si="2"/>
        <v>0.9628624451318648</v>
      </c>
      <c r="H10" s="2">
        <v>0.95</v>
      </c>
    </row>
    <row r="11" spans="4:8" ht="15">
      <c r="D11" s="2">
        <f t="shared" si="3"/>
        <v>24</v>
      </c>
      <c r="E11" s="2">
        <f t="shared" si="0"/>
        <v>0.09587585476806845</v>
      </c>
      <c r="F11" s="2">
        <f t="shared" si="1"/>
        <v>0.5041241452319315</v>
      </c>
      <c r="G11" s="4">
        <f t="shared" si="2"/>
        <v>0.9766235244793583</v>
      </c>
      <c r="H11" s="2">
        <v>0.95</v>
      </c>
    </row>
    <row r="12" spans="4:8" ht="15">
      <c r="D12" s="2">
        <f t="shared" si="3"/>
        <v>25</v>
      </c>
      <c r="E12" s="2">
        <f t="shared" si="0"/>
        <v>0.09999999999999998</v>
      </c>
      <c r="F12" s="2">
        <f t="shared" si="1"/>
        <v>0.5</v>
      </c>
      <c r="G12" s="4">
        <f t="shared" si="2"/>
        <v>0.9735697315947975</v>
      </c>
      <c r="H12" s="2">
        <v>0.95</v>
      </c>
    </row>
    <row r="13" spans="4:8" ht="15">
      <c r="D13" s="2">
        <f t="shared" si="3"/>
        <v>26</v>
      </c>
      <c r="E13" s="2">
        <f t="shared" si="0"/>
        <v>0.10388386486181594</v>
      </c>
      <c r="F13" s="2">
        <f t="shared" si="1"/>
        <v>0.49611613513818403</v>
      </c>
      <c r="G13" s="4">
        <f t="shared" si="2"/>
        <v>0.9677535730697767</v>
      </c>
      <c r="H13" s="2">
        <v>0.95</v>
      </c>
    </row>
    <row r="14" spans="4:8" ht="15">
      <c r="D14" s="2">
        <f t="shared" si="3"/>
        <v>27</v>
      </c>
      <c r="E14" s="2">
        <f t="shared" si="0"/>
        <v>0.10754991027012473</v>
      </c>
      <c r="F14" s="2">
        <f t="shared" si="1"/>
        <v>0.49245008972987525</v>
      </c>
      <c r="G14" s="4">
        <f t="shared" si="2"/>
        <v>0.9806809362585353</v>
      </c>
      <c r="H14" s="2">
        <v>0.95</v>
      </c>
    </row>
    <row r="15" spans="4:8" ht="15">
      <c r="D15" s="2">
        <f t="shared" si="3"/>
        <v>28</v>
      </c>
      <c r="E15" s="2">
        <f t="shared" si="0"/>
        <v>0.11101776349538639</v>
      </c>
      <c r="F15" s="2">
        <f t="shared" si="1"/>
        <v>0.4889822365046136</v>
      </c>
      <c r="G15" s="4">
        <f t="shared" si="2"/>
        <v>0.9635830949164897</v>
      </c>
      <c r="H15" s="2">
        <v>0.95</v>
      </c>
    </row>
    <row r="16" spans="4:8" ht="15">
      <c r="D16" s="2">
        <f t="shared" si="3"/>
        <v>29</v>
      </c>
      <c r="E16" s="2">
        <f t="shared" si="0"/>
        <v>0.11430466182294813</v>
      </c>
      <c r="F16" s="2">
        <f t="shared" si="1"/>
        <v>0.48569533817705185</v>
      </c>
      <c r="G16" s="4">
        <f t="shared" si="2"/>
        <v>0.9762511536484344</v>
      </c>
      <c r="H16" s="2">
        <v>0.95</v>
      </c>
    </row>
    <row r="17" spans="4:8" ht="15">
      <c r="D17" s="2">
        <f t="shared" si="3"/>
        <v>30</v>
      </c>
      <c r="E17" s="2">
        <f t="shared" si="0"/>
        <v>0.11742581416494463</v>
      </c>
      <c r="F17" s="2">
        <f t="shared" si="1"/>
        <v>0.48257418583505535</v>
      </c>
      <c r="G17" s="4">
        <f t="shared" si="2"/>
        <v>0.9737461211962707</v>
      </c>
      <c r="H17" s="2">
        <v>0.95</v>
      </c>
    </row>
    <row r="18" spans="4:8" ht="15">
      <c r="D18" s="2">
        <f t="shared" si="3"/>
        <v>31</v>
      </c>
      <c r="E18" s="2">
        <f t="shared" si="0"/>
        <v>0.12039469797322508</v>
      </c>
      <c r="F18" s="2">
        <f t="shared" si="1"/>
        <v>0.47960530202677487</v>
      </c>
      <c r="G18" s="4">
        <f t="shared" si="2"/>
        <v>0.9689725670880831</v>
      </c>
      <c r="H18" s="2">
        <v>0.95</v>
      </c>
    </row>
    <row r="19" spans="4:8" ht="15">
      <c r="D19" s="2">
        <f t="shared" si="3"/>
        <v>32</v>
      </c>
      <c r="E19" s="2">
        <f t="shared" si="0"/>
        <v>0.12322330470336312</v>
      </c>
      <c r="F19" s="2">
        <f t="shared" si="1"/>
        <v>0.47677669529663685</v>
      </c>
      <c r="G19" s="4">
        <f t="shared" si="2"/>
        <v>0.9806793675745944</v>
      </c>
      <c r="H19" s="2">
        <v>0.95</v>
      </c>
    </row>
    <row r="20" spans="4:8" ht="15">
      <c r="D20" s="2">
        <f t="shared" si="3"/>
        <v>33</v>
      </c>
      <c r="E20" s="2">
        <f t="shared" si="0"/>
        <v>0.12592234404430214</v>
      </c>
      <c r="F20" s="2">
        <f t="shared" si="1"/>
        <v>0.47407765595569784</v>
      </c>
      <c r="G20" s="4">
        <f t="shared" si="2"/>
        <v>0.9656354184111581</v>
      </c>
      <c r="H20" s="2">
        <v>0.95</v>
      </c>
    </row>
    <row r="21" spans="4:8" ht="15">
      <c r="D21" s="2">
        <f t="shared" si="3"/>
        <v>34</v>
      </c>
      <c r="E21" s="2">
        <f t="shared" si="0"/>
        <v>0.12850141485749117</v>
      </c>
      <c r="F21" s="2">
        <f t="shared" si="1"/>
        <v>0.4714985851425088</v>
      </c>
      <c r="G21" s="4">
        <f t="shared" si="2"/>
        <v>0.9770161918034159</v>
      </c>
      <c r="H21" s="2">
        <v>0.95</v>
      </c>
    </row>
    <row r="22" spans="4:8" ht="15">
      <c r="D22" s="2">
        <f t="shared" si="3"/>
        <v>35</v>
      </c>
      <c r="E22" s="2">
        <f t="shared" si="0"/>
        <v>0.13096914905429669</v>
      </c>
      <c r="F22" s="2">
        <f t="shared" si="1"/>
        <v>0.4690308509457033</v>
      </c>
      <c r="G22" s="4">
        <f t="shared" si="2"/>
        <v>0.9749214432276456</v>
      </c>
      <c r="H22" s="2">
        <v>0.95</v>
      </c>
    </row>
    <row r="23" spans="4:8" ht="15">
      <c r="D23" s="2">
        <f t="shared" si="3"/>
        <v>36</v>
      </c>
      <c r="E23" s="2">
        <f t="shared" si="0"/>
        <v>0.13333333333333333</v>
      </c>
      <c r="F23" s="2">
        <f t="shared" si="1"/>
        <v>0.4666666666666667</v>
      </c>
      <c r="G23" s="4">
        <f t="shared" si="2"/>
        <v>0.9709524556950073</v>
      </c>
      <c r="H23" s="2">
        <v>0.95</v>
      </c>
    </row>
    <row r="24" spans="4:8" ht="15">
      <c r="D24" s="2">
        <f t="shared" si="3"/>
        <v>37</v>
      </c>
      <c r="E24" s="2">
        <f t="shared" si="0"/>
        <v>0.1356010126946427</v>
      </c>
      <c r="F24" s="2">
        <f t="shared" si="1"/>
        <v>0.4643989873053573</v>
      </c>
      <c r="G24" s="4">
        <f t="shared" si="2"/>
        <v>0.96969409062637</v>
      </c>
      <c r="H24" s="2">
        <v>0.95</v>
      </c>
    </row>
    <row r="25" spans="4:8" ht="15">
      <c r="D25" s="2">
        <f t="shared" si="3"/>
        <v>38</v>
      </c>
      <c r="E25" s="2">
        <f t="shared" si="0"/>
        <v>0.13777857886923744</v>
      </c>
      <c r="F25" s="2">
        <f t="shared" si="1"/>
        <v>0.46222142113076253</v>
      </c>
      <c r="G25" s="4">
        <f t="shared" si="2"/>
        <v>0.9682867665502739</v>
      </c>
      <c r="H25" s="2">
        <v>0.95</v>
      </c>
    </row>
    <row r="26" spans="4:8" ht="15">
      <c r="D26" s="2">
        <f t="shared" si="3"/>
        <v>39</v>
      </c>
      <c r="E26" s="2">
        <f t="shared" si="0"/>
        <v>0.13987184619491286</v>
      </c>
      <c r="F26" s="2">
        <f t="shared" si="1"/>
        <v>0.4601281538050871</v>
      </c>
      <c r="G26" s="4">
        <f t="shared" si="2"/>
        <v>0.9648876462722854</v>
      </c>
      <c r="H26" s="2">
        <v>0.95</v>
      </c>
    </row>
    <row r="27" spans="4:8" ht="15">
      <c r="D27" s="2">
        <f t="shared" si="3"/>
        <v>40</v>
      </c>
      <c r="E27" s="2">
        <f t="shared" si="0"/>
        <v>0.14188611699158102</v>
      </c>
      <c r="F27" s="2">
        <f t="shared" si="1"/>
        <v>0.45811388300841893</v>
      </c>
      <c r="G27" s="4">
        <f t="shared" si="2"/>
        <v>0.9766048990377395</v>
      </c>
      <c r="H27" s="2">
        <v>0.95</v>
      </c>
    </row>
    <row r="28" spans="4:8" ht="15">
      <c r="D28" s="2">
        <f t="shared" si="3"/>
        <v>41</v>
      </c>
      <c r="E28" s="2">
        <f t="shared" si="0"/>
        <v>0.14382623811139392</v>
      </c>
      <c r="F28" s="2">
        <f t="shared" si="1"/>
        <v>0.45617376188860603</v>
      </c>
      <c r="G28" s="4">
        <f t="shared" si="2"/>
        <v>0.9732697814097271</v>
      </c>
      <c r="H28" s="2">
        <v>0.95</v>
      </c>
    </row>
    <row r="29" spans="4:8" ht="15">
      <c r="D29" s="2">
        <f t="shared" si="3"/>
        <v>42</v>
      </c>
      <c r="E29" s="2">
        <f t="shared" si="0"/>
        <v>0.14569665003790808</v>
      </c>
      <c r="F29" s="2">
        <f t="shared" si="1"/>
        <v>0.4543033499620919</v>
      </c>
      <c r="G29" s="4">
        <f t="shared" si="2"/>
        <v>0.9723603923362037</v>
      </c>
      <c r="H29" s="2">
        <v>0.95</v>
      </c>
    </row>
    <row r="30" spans="4:8" ht="15">
      <c r="D30" s="2">
        <f t="shared" si="3"/>
        <v>43</v>
      </c>
      <c r="E30" s="2">
        <f t="shared" si="0"/>
        <v>0.14750142966739532</v>
      </c>
      <c r="F30" s="2">
        <f t="shared" si="1"/>
        <v>0.45249857033260465</v>
      </c>
      <c r="G30" s="4">
        <f t="shared" si="2"/>
        <v>0.9711390709629026</v>
      </c>
      <c r="H30" s="2">
        <v>0.95</v>
      </c>
    </row>
    <row r="31" spans="4:8" ht="15">
      <c r="D31" s="2">
        <f t="shared" si="3"/>
        <v>44</v>
      </c>
      <c r="E31" s="2">
        <f t="shared" si="0"/>
        <v>0.14924432771111817</v>
      </c>
      <c r="F31" s="2">
        <f t="shared" si="1"/>
        <v>0.4507556722888818</v>
      </c>
      <c r="G31" s="4">
        <f t="shared" si="2"/>
        <v>0.9682667722014094</v>
      </c>
      <c r="H31" s="2">
        <v>0.95</v>
      </c>
    </row>
    <row r="32" spans="4:8" ht="15">
      <c r="D32" s="2">
        <f t="shared" si="3"/>
        <v>45</v>
      </c>
      <c r="E32" s="2">
        <f t="shared" si="0"/>
        <v>0.150928801500014</v>
      </c>
      <c r="F32" s="2">
        <f t="shared" si="1"/>
        <v>0.449071198499986</v>
      </c>
      <c r="G32" s="4">
        <f t="shared" si="2"/>
        <v>0.9785073750767691</v>
      </c>
      <c r="H32" s="2">
        <v>0.95</v>
      </c>
    </row>
    <row r="33" spans="4:8" ht="15">
      <c r="D33" s="2">
        <f t="shared" si="3"/>
        <v>46</v>
      </c>
      <c r="E33" s="2">
        <f t="shared" si="0"/>
        <v>0.15255804384510285</v>
      </c>
      <c r="F33" s="2">
        <f t="shared" si="1"/>
        <v>0.4474419561548971</v>
      </c>
      <c r="G33" s="4">
        <f t="shared" si="2"/>
        <v>0.9650338768967182</v>
      </c>
      <c r="H33" s="2">
        <v>0.95</v>
      </c>
    </row>
    <row r="34" spans="4:8" ht="15">
      <c r="D34" s="2">
        <f t="shared" si="3"/>
        <v>47</v>
      </c>
      <c r="E34" s="2">
        <f t="shared" si="0"/>
        <v>0.15413500850210543</v>
      </c>
      <c r="F34" s="2">
        <f t="shared" si="1"/>
        <v>0.44586499149789455</v>
      </c>
      <c r="G34" s="4">
        <f t="shared" si="2"/>
        <v>0.9627208901109943</v>
      </c>
      <c r="H34" s="2">
        <v>0.95</v>
      </c>
    </row>
    <row r="35" spans="4:8" ht="15">
      <c r="D35" s="2">
        <f t="shared" si="3"/>
        <v>48</v>
      </c>
      <c r="E35" s="2">
        <f t="shared" si="0"/>
        <v>0.15566243270259353</v>
      </c>
      <c r="F35" s="2">
        <f t="shared" si="1"/>
        <v>0.4443375672974065</v>
      </c>
      <c r="G35" s="4">
        <f t="shared" si="2"/>
        <v>0.9739757920575286</v>
      </c>
      <c r="H35" s="2">
        <v>0.95</v>
      </c>
    </row>
    <row r="36" spans="4:8" ht="15">
      <c r="D36" s="2">
        <f t="shared" si="3"/>
        <v>49</v>
      </c>
      <c r="E36" s="2">
        <f t="shared" si="0"/>
        <v>0.15714285714285714</v>
      </c>
      <c r="F36" s="2">
        <f t="shared" si="1"/>
        <v>0.44285714285714284</v>
      </c>
      <c r="G36" s="4">
        <f t="shared" si="2"/>
        <v>0.9715272952955754</v>
      </c>
      <c r="H36" s="2">
        <v>0.95</v>
      </c>
    </row>
    <row r="37" spans="4:8" ht="15">
      <c r="D37" s="2">
        <f t="shared" si="3"/>
        <v>50</v>
      </c>
      <c r="E37" s="2">
        <f t="shared" si="0"/>
        <v>0.15857864376269049</v>
      </c>
      <c r="F37" s="2">
        <f t="shared" si="1"/>
        <v>0.4414213562373095</v>
      </c>
      <c r="G37" s="4">
        <f t="shared" si="2"/>
        <v>0.9804596712194852</v>
      </c>
      <c r="H37" s="2">
        <v>0.95</v>
      </c>
    </row>
    <row r="38" spans="4:8" ht="15">
      <c r="D38" s="2">
        <f t="shared" si="3"/>
        <v>51</v>
      </c>
      <c r="E38" s="2">
        <f t="shared" si="0"/>
        <v>0.15997199159719902</v>
      </c>
      <c r="F38" s="2">
        <f t="shared" si="1"/>
        <v>0.440028008402801</v>
      </c>
      <c r="G38" s="4">
        <f t="shared" si="2"/>
        <v>0.9689239958503508</v>
      </c>
      <c r="H38" s="2">
        <v>0.95</v>
      </c>
    </row>
    <row r="39" spans="4:8" ht="15">
      <c r="D39" s="2">
        <f t="shared" si="3"/>
        <v>52</v>
      </c>
      <c r="E39" s="2">
        <f t="shared" si="0"/>
        <v>0.1613249509436927</v>
      </c>
      <c r="F39" s="2">
        <f t="shared" si="1"/>
        <v>0.4386750490563073</v>
      </c>
      <c r="G39" s="4">
        <f t="shared" si="2"/>
        <v>0.9669298555257446</v>
      </c>
      <c r="H39" s="2">
        <v>0.95</v>
      </c>
    </row>
    <row r="40" spans="4:8" ht="15">
      <c r="D40" s="2">
        <f t="shared" si="3"/>
        <v>53</v>
      </c>
      <c r="E40" s="2">
        <f t="shared" si="0"/>
        <v>0.16263943605131095</v>
      </c>
      <c r="F40" s="2">
        <f t="shared" si="1"/>
        <v>0.43736056394868905</v>
      </c>
      <c r="G40" s="4">
        <f t="shared" si="2"/>
        <v>0.9766817977375957</v>
      </c>
      <c r="H40" s="2">
        <v>0.95</v>
      </c>
    </row>
    <row r="41" spans="4:8" ht="15">
      <c r="D41" s="2">
        <f t="shared" si="3"/>
        <v>54</v>
      </c>
      <c r="E41" s="2">
        <f t="shared" si="0"/>
        <v>0.16391723651204565</v>
      </c>
      <c r="F41" s="2">
        <f t="shared" si="1"/>
        <v>0.43608276348795433</v>
      </c>
      <c r="G41" s="4">
        <f t="shared" si="2"/>
        <v>0.9745801341524852</v>
      </c>
      <c r="H41" s="2">
        <v>0.95</v>
      </c>
    </row>
    <row r="42" spans="4:8" ht="15">
      <c r="D42" s="2">
        <f t="shared" si="3"/>
        <v>55</v>
      </c>
      <c r="E42" s="2">
        <f t="shared" si="0"/>
        <v>0.16516002750735156</v>
      </c>
      <c r="F42" s="2">
        <f t="shared" si="1"/>
        <v>0.4348399724926484</v>
      </c>
      <c r="G42" s="4">
        <f t="shared" si="2"/>
        <v>0.9619006746120639</v>
      </c>
      <c r="H42" s="2">
        <v>0.95</v>
      </c>
    </row>
    <row r="43" spans="4:8" ht="15">
      <c r="D43" s="2">
        <f t="shared" si="3"/>
        <v>56</v>
      </c>
      <c r="E43" s="2">
        <f t="shared" si="0"/>
        <v>0.1663693790437878</v>
      </c>
      <c r="F43" s="2">
        <f t="shared" si="1"/>
        <v>0.4336306209562122</v>
      </c>
      <c r="G43" s="4">
        <f t="shared" si="2"/>
        <v>0.9724755141901686</v>
      </c>
      <c r="H43" s="2">
        <v>0.95</v>
      </c>
    </row>
    <row r="44" spans="4:8" ht="15">
      <c r="D44" s="2">
        <f t="shared" si="3"/>
        <v>57</v>
      </c>
      <c r="E44" s="2">
        <f t="shared" si="0"/>
        <v>0.1675467642934956</v>
      </c>
      <c r="F44" s="2">
        <f t="shared" si="1"/>
        <v>0.4324532357065044</v>
      </c>
      <c r="G44" s="4">
        <f t="shared" si="2"/>
        <v>0.9707458355823848</v>
      </c>
      <c r="H44" s="2">
        <v>0.95</v>
      </c>
    </row>
    <row r="45" spans="4:8" ht="15">
      <c r="D45" s="2">
        <f t="shared" si="3"/>
        <v>58</v>
      </c>
      <c r="E45" s="2">
        <f t="shared" si="0"/>
        <v>0.16869356714027745</v>
      </c>
      <c r="F45" s="2">
        <f t="shared" si="1"/>
        <v>0.43130643285972253</v>
      </c>
      <c r="G45" s="4">
        <f t="shared" si="2"/>
        <v>0.9791998209299141</v>
      </c>
      <c r="H45" s="2">
        <v>0.95</v>
      </c>
    </row>
    <row r="46" spans="4:8" ht="15">
      <c r="D46" s="2">
        <f t="shared" si="3"/>
        <v>59</v>
      </c>
      <c r="E46" s="2">
        <f t="shared" si="0"/>
        <v>0.1698110890191761</v>
      </c>
      <c r="F46" s="2">
        <f t="shared" si="1"/>
        <v>0.4301889109808239</v>
      </c>
      <c r="G46" s="4">
        <f t="shared" si="2"/>
        <v>0.9678541506131029</v>
      </c>
      <c r="H46" s="2">
        <v>0.95</v>
      </c>
    </row>
    <row r="47" spans="4:8" ht="15">
      <c r="D47" s="2">
        <f t="shared" si="3"/>
        <v>60</v>
      </c>
      <c r="E47" s="2">
        <f t="shared" si="0"/>
        <v>0.17090055512641944</v>
      </c>
      <c r="F47" s="2">
        <f t="shared" si="1"/>
        <v>0.42909944487358054</v>
      </c>
      <c r="G47" s="4">
        <f t="shared" si="2"/>
        <v>0.966547864257621</v>
      </c>
      <c r="H47" s="2">
        <v>0.95</v>
      </c>
    </row>
    <row r="48" spans="4:8" ht="15">
      <c r="D48" s="2">
        <f t="shared" si="3"/>
        <v>61</v>
      </c>
      <c r="E48" s="2">
        <f t="shared" si="0"/>
        <v>0.171963120067104</v>
      </c>
      <c r="F48" s="2">
        <f t="shared" si="1"/>
        <v>0.42803687993289596</v>
      </c>
      <c r="G48" s="4">
        <f t="shared" si="2"/>
        <v>0.9756792457636292</v>
      </c>
      <c r="H48" s="2">
        <v>0.95</v>
      </c>
    </row>
    <row r="49" spans="4:8" ht="15">
      <c r="D49" s="2">
        <f t="shared" si="3"/>
        <v>62</v>
      </c>
      <c r="E49" s="2">
        <f t="shared" si="0"/>
        <v>0.17299987299980948</v>
      </c>
      <c r="F49" s="2">
        <f t="shared" si="1"/>
        <v>0.4270001270001905</v>
      </c>
      <c r="G49" s="4">
        <f t="shared" si="2"/>
        <v>0.9741718249219651</v>
      </c>
      <c r="H49" s="2">
        <v>0.95</v>
      </c>
    </row>
    <row r="50" spans="4:8" ht="15">
      <c r="D50" s="2">
        <f t="shared" si="3"/>
        <v>63</v>
      </c>
      <c r="E50" s="2">
        <f t="shared" si="0"/>
        <v>0.1740118423302576</v>
      </c>
      <c r="F50" s="2">
        <f t="shared" si="1"/>
        <v>0.4259881576697424</v>
      </c>
      <c r="G50" s="4">
        <f t="shared" si="2"/>
        <v>0.9716085531057097</v>
      </c>
      <c r="H50" s="2">
        <v>0.95</v>
      </c>
    </row>
    <row r="51" spans="4:8" ht="15">
      <c r="D51" s="2">
        <f t="shared" si="3"/>
        <v>64</v>
      </c>
      <c r="E51" s="2">
        <f t="shared" si="0"/>
        <v>0.175</v>
      </c>
      <c r="F51" s="2">
        <f t="shared" si="1"/>
        <v>0.425</v>
      </c>
      <c r="G51" s="4">
        <f t="shared" si="2"/>
        <v>0.9718075627631938</v>
      </c>
      <c r="H51" s="2">
        <v>0.95</v>
      </c>
    </row>
    <row r="52" spans="4:8" ht="15">
      <c r="D52" s="2">
        <f t="shared" si="3"/>
        <v>65</v>
      </c>
      <c r="E52" s="2">
        <f t="shared" si="0"/>
        <v>0.17596526541079152</v>
      </c>
      <c r="F52" s="2">
        <f t="shared" si="1"/>
        <v>0.4240347345892085</v>
      </c>
      <c r="G52" s="4">
        <f t="shared" si="2"/>
        <v>0.9706501333224613</v>
      </c>
      <c r="H52" s="2">
        <v>0.95</v>
      </c>
    </row>
    <row r="53" spans="4:8" ht="15">
      <c r="D53" s="2">
        <f t="shared" si="3"/>
        <v>66</v>
      </c>
      <c r="E53" s="2">
        <f t="shared" si="0"/>
        <v>0.17690850902066727</v>
      </c>
      <c r="F53" s="2">
        <f t="shared" si="1"/>
        <v>0.42309149097933274</v>
      </c>
      <c r="G53" s="4">
        <f t="shared" si="2"/>
        <v>0.9683994112159441</v>
      </c>
      <c r="H53" s="2">
        <v>0.95</v>
      </c>
    </row>
    <row r="54" spans="4:8" ht="15">
      <c r="D54" s="2">
        <f t="shared" si="3"/>
        <v>67</v>
      </c>
      <c r="E54" s="2">
        <f t="shared" si="0"/>
        <v>0.17783055564369477</v>
      </c>
      <c r="F54" s="2">
        <f t="shared" si="1"/>
        <v>0.4221694443563052</v>
      </c>
      <c r="G54" s="4">
        <f t="shared" si="2"/>
        <v>0.9772276250186296</v>
      </c>
      <c r="H54" s="2">
        <v>0.95</v>
      </c>
    </row>
    <row r="55" spans="4:8" ht="15">
      <c r="D55" s="2">
        <f t="shared" si="3"/>
        <v>68</v>
      </c>
      <c r="E55" s="2">
        <f t="shared" si="0"/>
        <v>0.1787321874818335</v>
      </c>
      <c r="F55" s="2">
        <f t="shared" si="1"/>
        <v>0.4212678125181665</v>
      </c>
      <c r="G55" s="4">
        <f t="shared" si="2"/>
        <v>0.9668235701034189</v>
      </c>
      <c r="H55" s="2">
        <v>0.95</v>
      </c>
    </row>
    <row r="56" spans="4:8" ht="15">
      <c r="D56" s="2">
        <f t="shared" si="3"/>
        <v>69</v>
      </c>
      <c r="E56" s="2">
        <f t="shared" si="0"/>
        <v>0.17961414691423078</v>
      </c>
      <c r="F56" s="2">
        <f t="shared" si="1"/>
        <v>0.4203858530857692</v>
      </c>
      <c r="G56" s="4">
        <f t="shared" si="2"/>
        <v>0.9752886633793203</v>
      </c>
      <c r="H56" s="2">
        <v>0.95</v>
      </c>
    </row>
    <row r="57" spans="4:8" ht="15">
      <c r="D57" s="2">
        <f t="shared" si="3"/>
        <v>70</v>
      </c>
      <c r="E57" s="2">
        <f t="shared" si="0"/>
        <v>0.18047713906656063</v>
      </c>
      <c r="F57" s="2">
        <f t="shared" si="1"/>
        <v>0.4195228609334394</v>
      </c>
      <c r="G57" s="4">
        <f t="shared" si="2"/>
        <v>0.9742607922206099</v>
      </c>
      <c r="H57" s="2">
        <v>0.95</v>
      </c>
    </row>
    <row r="58" spans="4:8" ht="15">
      <c r="D58" s="2">
        <f t="shared" si="3"/>
        <v>71</v>
      </c>
      <c r="E58" s="2">
        <f t="shared" si="0"/>
        <v>0.18132183418061465</v>
      </c>
      <c r="F58" s="2">
        <f t="shared" si="1"/>
        <v>0.41867816581938533</v>
      </c>
      <c r="G58" s="4">
        <f t="shared" si="2"/>
        <v>0.972303198577934</v>
      </c>
      <c r="H58" s="2">
        <v>0.95</v>
      </c>
    </row>
    <row r="59" spans="4:8" ht="15">
      <c r="D59" s="2">
        <f t="shared" si="3"/>
        <v>72</v>
      </c>
      <c r="E59" s="2">
        <f t="shared" si="0"/>
        <v>0.18214886980224204</v>
      </c>
      <c r="F59" s="2">
        <f t="shared" si="1"/>
        <v>0.41785113019775794</v>
      </c>
      <c r="G59" s="4">
        <f t="shared" si="2"/>
        <v>0.9717364993975725</v>
      </c>
      <c r="H59" s="2">
        <v>0.95</v>
      </c>
    </row>
    <row r="60" spans="4:8" ht="15">
      <c r="D60" s="2">
        <f t="shared" si="3"/>
        <v>73</v>
      </c>
      <c r="E60" s="2">
        <f t="shared" si="0"/>
        <v>0.18295885280386942</v>
      </c>
      <c r="F60" s="2">
        <f t="shared" si="1"/>
        <v>0.41704114719613056</v>
      </c>
      <c r="G60" s="4">
        <f t="shared" si="2"/>
        <v>0.9710316827871175</v>
      </c>
      <c r="H60" s="2">
        <v>0.95</v>
      </c>
    </row>
    <row r="61" spans="4:8" ht="15">
      <c r="D61" s="2">
        <f t="shared" si="3"/>
        <v>74</v>
      </c>
      <c r="E61" s="2">
        <f t="shared" si="0"/>
        <v>0.18375236125618072</v>
      </c>
      <c r="F61" s="2">
        <f t="shared" si="1"/>
        <v>0.41624763874381926</v>
      </c>
      <c r="G61" s="4">
        <f t="shared" si="2"/>
        <v>0.9693653475063699</v>
      </c>
      <c r="H61" s="2">
        <v>0.95</v>
      </c>
    </row>
    <row r="62" spans="4:8" ht="15">
      <c r="D62" s="2">
        <f t="shared" si="3"/>
        <v>75</v>
      </c>
      <c r="E62" s="2">
        <f t="shared" si="0"/>
        <v>0.18452994616207485</v>
      </c>
      <c r="F62" s="2">
        <f t="shared" si="1"/>
        <v>0.4154700538379251</v>
      </c>
      <c r="G62" s="4">
        <f t="shared" si="2"/>
        <v>0.9774326060735437</v>
      </c>
      <c r="H62" s="2">
        <v>0.95</v>
      </c>
    </row>
    <row r="63" spans="4:8" ht="15">
      <c r="D63" s="2">
        <f t="shared" si="3"/>
        <v>76</v>
      </c>
      <c r="E63" s="2">
        <f t="shared" si="0"/>
        <v>0.18529213306471912</v>
      </c>
      <c r="F63" s="2">
        <f t="shared" si="1"/>
        <v>0.41470786693528083</v>
      </c>
      <c r="G63" s="4">
        <f t="shared" si="2"/>
        <v>0.9675422191961464</v>
      </c>
      <c r="H63" s="2">
        <v>0.95</v>
      </c>
    </row>
    <row r="64" spans="4:8" ht="15">
      <c r="D64" s="2">
        <f t="shared" si="3"/>
        <v>77</v>
      </c>
      <c r="E64" s="2">
        <f t="shared" si="0"/>
        <v>0.18603942354036204</v>
      </c>
      <c r="F64" s="2">
        <f t="shared" si="1"/>
        <v>0.4139605764596379</v>
      </c>
      <c r="G64" s="4">
        <f t="shared" si="2"/>
        <v>0.9661961537964499</v>
      </c>
      <c r="H64" s="2">
        <v>0.95</v>
      </c>
    </row>
    <row r="65" spans="4:8" ht="15">
      <c r="D65" s="2">
        <f t="shared" si="3"/>
        <v>78</v>
      </c>
      <c r="E65" s="2">
        <f t="shared" si="0"/>
        <v>0.18677229658554043</v>
      </c>
      <c r="F65" s="2">
        <f t="shared" si="1"/>
        <v>0.4132277034144596</v>
      </c>
      <c r="G65" s="4">
        <f t="shared" si="2"/>
        <v>0.9746984797502136</v>
      </c>
      <c r="H65" s="2">
        <v>0.95</v>
      </c>
    </row>
    <row r="66" spans="4:8" ht="15">
      <c r="D66" s="2">
        <f t="shared" si="3"/>
        <v>79</v>
      </c>
      <c r="E66" s="2">
        <f aca="true" t="shared" si="4" ref="E66:E87">p-1/SQRT(D66)</f>
        <v>0.1874912099073976</v>
      </c>
      <c r="F66" s="2">
        <f aca="true" t="shared" si="5" ref="F66:F72">p+1/SQRT(D66)</f>
        <v>0.4125087900926024</v>
      </c>
      <c r="G66" s="4">
        <f aca="true" t="shared" si="6" ref="G66:G72">BINOMDIST(ROUNDDOWN(F66*D66,0),D66,p,1)-BINOMDIST(ROUNDDOWN(E66*D66,0),D66,p,1)</f>
        <v>0.9732335151537594</v>
      </c>
      <c r="H66" s="2">
        <v>0.95</v>
      </c>
    </row>
    <row r="67" spans="4:8" ht="15">
      <c r="D67" s="2">
        <f t="shared" si="3"/>
        <v>80</v>
      </c>
      <c r="E67" s="2">
        <f t="shared" si="4"/>
        <v>0.18819660112501052</v>
      </c>
      <c r="F67" s="2">
        <f t="shared" si="5"/>
        <v>0.41180339887498946</v>
      </c>
      <c r="G67" s="4">
        <f t="shared" si="6"/>
        <v>0.9627960662628534</v>
      </c>
      <c r="H67" s="2">
        <v>0.95</v>
      </c>
    </row>
    <row r="68" spans="4:8" ht="15">
      <c r="D68" s="2">
        <f aca="true" t="shared" si="7" ref="D68:D87">D67+1</f>
        <v>81</v>
      </c>
      <c r="E68" s="2">
        <f t="shared" si="4"/>
        <v>0.18888888888888888</v>
      </c>
      <c r="F68" s="2">
        <f t="shared" si="5"/>
        <v>0.4111111111111111</v>
      </c>
      <c r="G68" s="4">
        <f t="shared" si="6"/>
        <v>0.971737580866194</v>
      </c>
      <c r="H68" s="2">
        <v>0.95</v>
      </c>
    </row>
    <row r="69" spans="4:8" ht="15">
      <c r="D69" s="2">
        <f t="shared" si="7"/>
        <v>82</v>
      </c>
      <c r="E69" s="2">
        <f t="shared" si="4"/>
        <v>0.18956847392515347</v>
      </c>
      <c r="F69" s="2">
        <f t="shared" si="5"/>
        <v>0.4104315260748465</v>
      </c>
      <c r="G69" s="4">
        <f t="shared" si="6"/>
        <v>0.9705409958645053</v>
      </c>
      <c r="H69" s="2">
        <v>0.95</v>
      </c>
    </row>
    <row r="70" spans="4:8" ht="15">
      <c r="D70" s="2">
        <f t="shared" si="7"/>
        <v>83</v>
      </c>
      <c r="E70" s="2">
        <f t="shared" si="4"/>
        <v>0.19023574001030963</v>
      </c>
      <c r="F70" s="2">
        <f t="shared" si="5"/>
        <v>0.40976425998969035</v>
      </c>
      <c r="G70" s="4">
        <f t="shared" si="6"/>
        <v>0.9778935925083614</v>
      </c>
      <c r="H70" s="2">
        <v>0.95</v>
      </c>
    </row>
    <row r="71" spans="4:8" ht="15">
      <c r="D71" s="2">
        <f t="shared" si="7"/>
        <v>84</v>
      </c>
      <c r="E71" s="2">
        <f t="shared" si="4"/>
        <v>0.1908910548820038</v>
      </c>
      <c r="F71" s="2">
        <f t="shared" si="5"/>
        <v>0.40910894511799617</v>
      </c>
      <c r="G71" s="4">
        <f t="shared" si="6"/>
        <v>0.968551044519125</v>
      </c>
      <c r="H71" s="2">
        <v>0.95</v>
      </c>
    </row>
    <row r="72" spans="4:8" ht="15">
      <c r="D72" s="2">
        <f t="shared" si="7"/>
        <v>85</v>
      </c>
      <c r="E72" s="2">
        <f t="shared" si="4"/>
        <v>0.1915347710906719</v>
      </c>
      <c r="F72" s="2">
        <f t="shared" si="5"/>
        <v>0.40846522890932807</v>
      </c>
      <c r="G72" s="4">
        <f t="shared" si="6"/>
        <v>0.9676455326931638</v>
      </c>
      <c r="H72" s="2">
        <v>0.95</v>
      </c>
    </row>
    <row r="73" spans="4:8" ht="15">
      <c r="D73" s="2">
        <f t="shared" si="7"/>
        <v>86</v>
      </c>
      <c r="E73" s="2">
        <f t="shared" si="4"/>
        <v>0.19216722679656156</v>
      </c>
      <c r="F73" s="2">
        <f aca="true" t="shared" si="8" ref="F73:F87">p+1/SQRT(D73)</f>
        <v>0.4078327732034384</v>
      </c>
      <c r="G73" s="4">
        <f aca="true" t="shared" si="9" ref="G73:G87">BINOMDIST(ROUNDDOWN(F73*D73,0),D73,p,1)-BINOMDIST(ROUNDDOWN(E73*D73,0),D73,p,1)</f>
        <v>0.9753745756370618</v>
      </c>
      <c r="H73" s="2">
        <v>0.95</v>
      </c>
    </row>
    <row r="74" spans="4:8" ht="15">
      <c r="D74" s="2">
        <f t="shared" si="7"/>
        <v>87</v>
      </c>
      <c r="E74" s="2">
        <f t="shared" si="4"/>
        <v>0.19278874651622052</v>
      </c>
      <c r="F74" s="2">
        <f t="shared" si="8"/>
        <v>0.40721125348377946</v>
      </c>
      <c r="G74" s="4">
        <f t="shared" si="9"/>
        <v>0.9743098081641286</v>
      </c>
      <c r="H74" s="2">
        <v>0.95</v>
      </c>
    </row>
    <row r="75" spans="4:8" ht="15">
      <c r="D75" s="2">
        <f t="shared" si="7"/>
        <v>88</v>
      </c>
      <c r="E75" s="2">
        <f t="shared" si="4"/>
        <v>0.19339964182219477</v>
      </c>
      <c r="F75" s="2">
        <f t="shared" si="8"/>
        <v>0.4066003581778052</v>
      </c>
      <c r="G75" s="4">
        <f t="shared" si="9"/>
        <v>0.964547207211782</v>
      </c>
      <c r="H75" s="2">
        <v>0.95</v>
      </c>
    </row>
    <row r="76" spans="4:8" ht="15">
      <c r="D76" s="2">
        <f t="shared" si="7"/>
        <v>89</v>
      </c>
      <c r="E76" s="2">
        <f t="shared" si="4"/>
        <v>0.194000211999364</v>
      </c>
      <c r="F76" s="2">
        <f t="shared" si="8"/>
        <v>0.40599978800063596</v>
      </c>
      <c r="G76" s="4">
        <f t="shared" si="9"/>
        <v>0.9726572057754713</v>
      </c>
      <c r="H76" s="2">
        <v>0.95</v>
      </c>
    </row>
    <row r="77" spans="4:8" ht="15">
      <c r="D77" s="2">
        <f t="shared" si="7"/>
        <v>90</v>
      </c>
      <c r="E77" s="2">
        <f t="shared" si="4"/>
        <v>0.19459074466105403</v>
      </c>
      <c r="F77" s="2">
        <f t="shared" si="8"/>
        <v>0.40540925533894595</v>
      </c>
      <c r="G77" s="4">
        <f t="shared" si="9"/>
        <v>0.971838492956224</v>
      </c>
      <c r="H77" s="2">
        <v>0.95</v>
      </c>
    </row>
    <row r="78" spans="4:8" ht="15">
      <c r="D78" s="2">
        <f t="shared" si="7"/>
        <v>91</v>
      </c>
      <c r="E78" s="2">
        <f t="shared" si="4"/>
        <v>0.19517151632780816</v>
      </c>
      <c r="F78" s="2">
        <f t="shared" si="8"/>
        <v>0.4048284836721918</v>
      </c>
      <c r="G78" s="4">
        <f t="shared" si="9"/>
        <v>0.9702563563830615</v>
      </c>
      <c r="H78" s="2">
        <v>0.95</v>
      </c>
    </row>
    <row r="79" spans="4:8" ht="15">
      <c r="D79" s="2">
        <f t="shared" si="7"/>
        <v>92</v>
      </c>
      <c r="E79" s="2">
        <f t="shared" si="4"/>
        <v>0.1957427929714626</v>
      </c>
      <c r="F79" s="2">
        <f t="shared" si="8"/>
        <v>0.4042572070285374</v>
      </c>
      <c r="G79" s="4">
        <f t="shared" si="9"/>
        <v>0.9697419732379348</v>
      </c>
      <c r="H79" s="2">
        <v>0.95</v>
      </c>
    </row>
    <row r="80" spans="4:8" ht="15">
      <c r="D80" s="2">
        <f t="shared" si="7"/>
        <v>93</v>
      </c>
      <c r="E80" s="2">
        <f t="shared" si="4"/>
        <v>0.19630483052695746</v>
      </c>
      <c r="F80" s="2">
        <f t="shared" si="8"/>
        <v>0.4036951694730425</v>
      </c>
      <c r="G80" s="4">
        <f t="shared" si="9"/>
        <v>0.9691876002934126</v>
      </c>
      <c r="H80" s="2">
        <v>0.95</v>
      </c>
    </row>
    <row r="81" spans="4:8" ht="15">
      <c r="D81" s="2">
        <f t="shared" si="7"/>
        <v>94</v>
      </c>
      <c r="E81" s="2">
        <f t="shared" si="4"/>
        <v>0.19685787537412064</v>
      </c>
      <c r="F81" s="2">
        <f t="shared" si="8"/>
        <v>0.40314212462587934</v>
      </c>
      <c r="G81" s="4">
        <f t="shared" si="9"/>
        <v>0.9678504857007155</v>
      </c>
      <c r="H81" s="2">
        <v>0.95</v>
      </c>
    </row>
    <row r="82" spans="4:8" ht="15">
      <c r="D82" s="2">
        <f t="shared" si="7"/>
        <v>95</v>
      </c>
      <c r="E82" s="2">
        <f t="shared" si="4"/>
        <v>0.1974021647914846</v>
      </c>
      <c r="F82" s="2">
        <f t="shared" si="8"/>
        <v>0.4025978352085154</v>
      </c>
      <c r="G82" s="4">
        <f t="shared" si="9"/>
        <v>0.9754683654153993</v>
      </c>
      <c r="H82" s="2">
        <v>0.95</v>
      </c>
    </row>
    <row r="83" spans="4:8" ht="15">
      <c r="D83" s="2">
        <f t="shared" si="7"/>
        <v>96</v>
      </c>
      <c r="E83" s="2">
        <f t="shared" si="4"/>
        <v>0.1979379273840342</v>
      </c>
      <c r="F83" s="2">
        <f t="shared" si="8"/>
        <v>0.40206207261596577</v>
      </c>
      <c r="G83" s="4">
        <f t="shared" si="9"/>
        <v>0.9663568653223067</v>
      </c>
      <c r="H83" s="2">
        <v>0.95</v>
      </c>
    </row>
    <row r="84" spans="4:8" ht="15">
      <c r="D84" s="2">
        <f t="shared" si="7"/>
        <v>97</v>
      </c>
      <c r="E84" s="2">
        <f t="shared" si="4"/>
        <v>0.19846538348663806</v>
      </c>
      <c r="F84" s="2">
        <f t="shared" si="8"/>
        <v>0.4015346165133619</v>
      </c>
      <c r="G84" s="4">
        <f t="shared" si="9"/>
        <v>0.9652815359306612</v>
      </c>
      <c r="H84" s="2">
        <v>0.95</v>
      </c>
    </row>
    <row r="85" spans="4:8" ht="15">
      <c r="D85" s="2">
        <f t="shared" si="7"/>
        <v>98</v>
      </c>
      <c r="E85" s="2">
        <f t="shared" si="4"/>
        <v>0.1989847455447789</v>
      </c>
      <c r="F85" s="2">
        <f t="shared" si="8"/>
        <v>0.40101525445522107</v>
      </c>
      <c r="G85" s="4">
        <f t="shared" si="9"/>
        <v>0.9731964057923713</v>
      </c>
      <c r="H85" s="2">
        <v>0.95</v>
      </c>
    </row>
    <row r="86" spans="4:8" ht="15">
      <c r="D86" s="2">
        <f t="shared" si="7"/>
        <v>99</v>
      </c>
      <c r="E86" s="2">
        <f t="shared" si="4"/>
        <v>0.19949621847407878</v>
      </c>
      <c r="F86" s="2">
        <f t="shared" si="8"/>
        <v>0.4005037815259212</v>
      </c>
      <c r="G86" s="4">
        <f t="shared" si="9"/>
        <v>0.9720051542297735</v>
      </c>
      <c r="H86" s="2">
        <v>0.95</v>
      </c>
    </row>
    <row r="87" spans="4:8" ht="15">
      <c r="D87" s="2">
        <f t="shared" si="7"/>
        <v>100</v>
      </c>
      <c r="E87" s="2">
        <f t="shared" si="4"/>
        <v>0.19999999999999998</v>
      </c>
      <c r="F87" s="2">
        <f t="shared" si="8"/>
        <v>0.4</v>
      </c>
      <c r="G87" s="4">
        <f t="shared" si="9"/>
        <v>0.9710387395916839</v>
      </c>
      <c r="H87" s="2">
        <v>0.95</v>
      </c>
    </row>
    <row r="88" ht="15">
      <c r="G88" s="4"/>
    </row>
    <row r="89" ht="15">
      <c r="G89" s="4"/>
    </row>
    <row r="90" ht="15">
      <c r="G90" s="4"/>
    </row>
    <row r="91" ht="15">
      <c r="G91" s="4"/>
    </row>
    <row r="92" ht="15">
      <c r="G92" s="4"/>
    </row>
    <row r="93" ht="15">
      <c r="G93" s="4"/>
    </row>
    <row r="94" ht="15">
      <c r="G94" s="4"/>
    </row>
    <row r="95" ht="15">
      <c r="G95" s="4"/>
    </row>
    <row r="96" ht="15">
      <c r="G96" s="4"/>
    </row>
    <row r="97" ht="15">
      <c r="G97" s="4"/>
    </row>
    <row r="98" ht="15">
      <c r="G98" s="4"/>
    </row>
    <row r="99" ht="15">
      <c r="G99" s="4"/>
    </row>
    <row r="100" ht="15">
      <c r="G100" s="4"/>
    </row>
    <row r="101" ht="15">
      <c r="G101" s="4"/>
    </row>
    <row r="102" ht="15">
      <c r="G102" s="4"/>
    </row>
    <row r="103" ht="15">
      <c r="G103" s="4"/>
    </row>
    <row r="104" ht="15">
      <c r="G104" s="4"/>
    </row>
    <row r="105" ht="15">
      <c r="G105" s="4"/>
    </row>
    <row r="106" ht="15">
      <c r="G106" s="4"/>
    </row>
    <row r="107" ht="15">
      <c r="G107" s="4"/>
    </row>
    <row r="108" ht="15">
      <c r="G108" s="4"/>
    </row>
    <row r="109" ht="15">
      <c r="G109" s="4"/>
    </row>
    <row r="110" ht="15">
      <c r="G110" s="4"/>
    </row>
    <row r="111" ht="15">
      <c r="G111" s="4"/>
    </row>
    <row r="112" ht="15">
      <c r="G112" s="4"/>
    </row>
    <row r="113" ht="15">
      <c r="G113" s="4"/>
    </row>
    <row r="114" ht="15">
      <c r="G114" s="4"/>
    </row>
    <row r="115" ht="15">
      <c r="G115" s="4"/>
    </row>
    <row r="116" ht="15">
      <c r="G116" s="4"/>
    </row>
    <row r="117" ht="15">
      <c r="G117" s="4"/>
    </row>
    <row r="118" ht="15">
      <c r="G118" s="4"/>
    </row>
    <row r="119" ht="15">
      <c r="G119" s="4"/>
    </row>
    <row r="120" ht="15">
      <c r="G120" s="4"/>
    </row>
    <row r="121" ht="15">
      <c r="G121" s="4"/>
    </row>
    <row r="122" ht="15">
      <c r="G122" s="4"/>
    </row>
    <row r="123" ht="15">
      <c r="G123" s="4"/>
    </row>
    <row r="124" ht="15">
      <c r="G124" s="4"/>
    </row>
    <row r="125" ht="15">
      <c r="G125" s="4"/>
    </row>
    <row r="126" ht="15">
      <c r="G126" s="4"/>
    </row>
    <row r="127" ht="15">
      <c r="G127" s="4"/>
    </row>
    <row r="128" ht="15">
      <c r="G128" s="4"/>
    </row>
    <row r="129" ht="15">
      <c r="G129" s="4"/>
    </row>
    <row r="130" ht="15">
      <c r="G130" s="4"/>
    </row>
    <row r="131" ht="15">
      <c r="G131" s="4"/>
    </row>
    <row r="132" ht="15">
      <c r="G132" s="4"/>
    </row>
    <row r="133" ht="15">
      <c r="G133" s="4"/>
    </row>
    <row r="134" ht="15">
      <c r="G134" s="4"/>
    </row>
    <row r="135" ht="15">
      <c r="G135" s="4"/>
    </row>
    <row r="136" ht="15">
      <c r="G136" s="4"/>
    </row>
    <row r="137" ht="15">
      <c r="G137" s="4"/>
    </row>
    <row r="138" ht="15">
      <c r="G138" s="4"/>
    </row>
    <row r="139" ht="15">
      <c r="G139" s="4"/>
    </row>
    <row r="140" ht="15">
      <c r="G140" s="4"/>
    </row>
    <row r="141" ht="15">
      <c r="G141" s="4"/>
    </row>
    <row r="142" ht="15">
      <c r="G142" s="4"/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2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3" max="3" width="8.710937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0.35</v>
      </c>
      <c r="D2" s="2">
        <v>10</v>
      </c>
      <c r="E2" s="2">
        <f aca="true" t="shared" si="0" ref="E2:E65">p-1/SQRT(D2)</f>
        <v>0.03377223398316204</v>
      </c>
      <c r="F2" s="2">
        <f aca="true" t="shared" si="1" ref="F2:F65">p+1/SQRT(D2)</f>
        <v>0.6662277660168379</v>
      </c>
      <c r="G2" s="4">
        <f aca="true" t="shared" si="2" ref="G2:G65">BINOMDIST(ROUNDDOWN(F2*D2,0),D2,p,1)-BINOMDIST(ROUNDDOWN(E2*D2,0),D2,p,1)</f>
        <v>0.9605129761588863</v>
      </c>
      <c r="H2" s="2">
        <v>0.95</v>
      </c>
    </row>
    <row r="3" spans="4:8" ht="15">
      <c r="D3" s="2">
        <f>D2+1</f>
        <v>11</v>
      </c>
      <c r="E3" s="2">
        <f t="shared" si="0"/>
        <v>0.04848865542223635</v>
      </c>
      <c r="F3" s="2">
        <f t="shared" si="1"/>
        <v>0.6515113445777636</v>
      </c>
      <c r="G3" s="4">
        <f t="shared" si="2"/>
        <v>0.9790068962648579</v>
      </c>
      <c r="H3" s="2">
        <v>0.95</v>
      </c>
    </row>
    <row r="4" spans="4:8" ht="15">
      <c r="D4" s="2">
        <f aca="true" t="shared" si="3" ref="D4:D67">D3+1</f>
        <v>12</v>
      </c>
      <c r="E4" s="2">
        <f t="shared" si="0"/>
        <v>0.06132486540518706</v>
      </c>
      <c r="F4" s="2">
        <f t="shared" si="1"/>
        <v>0.638675134594813</v>
      </c>
      <c r="G4" s="4">
        <f t="shared" si="2"/>
        <v>0.9688045339379852</v>
      </c>
      <c r="H4" s="2">
        <v>0.95</v>
      </c>
    </row>
    <row r="5" spans="4:8" ht="15">
      <c r="D5" s="2">
        <f t="shared" si="3"/>
        <v>13</v>
      </c>
      <c r="E5" s="2">
        <f t="shared" si="0"/>
        <v>0.0726499018873854</v>
      </c>
      <c r="F5" s="2">
        <f t="shared" si="1"/>
        <v>0.6273500981126146</v>
      </c>
      <c r="G5" s="4">
        <f t="shared" si="2"/>
        <v>0.9837288451369036</v>
      </c>
      <c r="H5" s="2">
        <v>0.95</v>
      </c>
    </row>
    <row r="6" spans="4:8" ht="15">
      <c r="D6" s="2">
        <f t="shared" si="3"/>
        <v>14</v>
      </c>
      <c r="E6" s="2">
        <f t="shared" si="0"/>
        <v>0.08273875808757558</v>
      </c>
      <c r="F6" s="2">
        <f t="shared" si="1"/>
        <v>0.6172612419124244</v>
      </c>
      <c r="G6" s="4">
        <f t="shared" si="2"/>
        <v>0.9551370660283519</v>
      </c>
      <c r="H6" s="2">
        <v>0.95</v>
      </c>
    </row>
    <row r="7" spans="4:8" ht="15">
      <c r="D7" s="2">
        <f t="shared" si="3"/>
        <v>15</v>
      </c>
      <c r="E7" s="2">
        <f t="shared" si="0"/>
        <v>0.09180111025283888</v>
      </c>
      <c r="F7" s="2">
        <f t="shared" si="1"/>
        <v>0.6081988897471611</v>
      </c>
      <c r="G7" s="4">
        <f t="shared" si="2"/>
        <v>0.9733780385725812</v>
      </c>
      <c r="H7" s="2">
        <v>0.95</v>
      </c>
    </row>
    <row r="8" spans="4:8" ht="15">
      <c r="D8" s="2">
        <f t="shared" si="3"/>
        <v>16</v>
      </c>
      <c r="E8" s="2">
        <f t="shared" si="0"/>
        <v>0.09999999999999998</v>
      </c>
      <c r="F8" s="2">
        <f t="shared" si="1"/>
        <v>0.6</v>
      </c>
      <c r="G8" s="4">
        <f t="shared" si="2"/>
        <v>0.967381157472676</v>
      </c>
      <c r="H8" s="2">
        <v>0.95</v>
      </c>
    </row>
    <row r="9" spans="4:8" ht="15">
      <c r="D9" s="2">
        <f t="shared" si="3"/>
        <v>17</v>
      </c>
      <c r="E9" s="2">
        <f t="shared" si="0"/>
        <v>0.10746437496366701</v>
      </c>
      <c r="F9" s="2">
        <f t="shared" si="1"/>
        <v>0.592535625036333</v>
      </c>
      <c r="G9" s="4">
        <f t="shared" si="2"/>
        <v>0.9812720543124588</v>
      </c>
      <c r="H9" s="2">
        <v>0.95</v>
      </c>
    </row>
    <row r="10" spans="4:8" ht="15">
      <c r="D10" s="2">
        <f t="shared" si="3"/>
        <v>18</v>
      </c>
      <c r="E10" s="2">
        <f t="shared" si="0"/>
        <v>0.11429773960448411</v>
      </c>
      <c r="F10" s="2">
        <f t="shared" si="1"/>
        <v>0.5857022603955159</v>
      </c>
      <c r="G10" s="4">
        <f t="shared" si="2"/>
        <v>0.9551515492713447</v>
      </c>
      <c r="H10" s="2">
        <v>0.95</v>
      </c>
    </row>
    <row r="11" spans="4:8" ht="15">
      <c r="D11" s="2">
        <f t="shared" si="3"/>
        <v>19</v>
      </c>
      <c r="E11" s="2">
        <f t="shared" si="0"/>
        <v>0.12058426612943823</v>
      </c>
      <c r="F11" s="2">
        <f t="shared" si="1"/>
        <v>0.5794157338705617</v>
      </c>
      <c r="G11" s="4">
        <f t="shared" si="2"/>
        <v>0.9716027046703797</v>
      </c>
      <c r="H11" s="2">
        <v>0.95</v>
      </c>
    </row>
    <row r="12" spans="4:8" ht="15">
      <c r="D12" s="2">
        <f t="shared" si="3"/>
        <v>20</v>
      </c>
      <c r="E12" s="2">
        <f t="shared" si="0"/>
        <v>0.12639320225002101</v>
      </c>
      <c r="F12" s="2">
        <f t="shared" si="1"/>
        <v>0.5736067977499789</v>
      </c>
      <c r="G12" s="4">
        <f t="shared" si="2"/>
        <v>0.9683029379547676</v>
      </c>
      <c r="H12" s="2">
        <v>0.95</v>
      </c>
    </row>
    <row r="13" spans="4:8" ht="15">
      <c r="D13" s="2">
        <f t="shared" si="3"/>
        <v>21</v>
      </c>
      <c r="E13" s="2">
        <f t="shared" si="0"/>
        <v>0.1317821097640076</v>
      </c>
      <c r="F13" s="2">
        <f t="shared" si="1"/>
        <v>0.5682178902359923</v>
      </c>
      <c r="G13" s="4">
        <f t="shared" si="2"/>
        <v>0.9600420027746939</v>
      </c>
      <c r="H13" s="2">
        <v>0.95</v>
      </c>
    </row>
    <row r="14" spans="4:8" ht="15">
      <c r="D14" s="2">
        <f t="shared" si="3"/>
        <v>22</v>
      </c>
      <c r="E14" s="2">
        <f t="shared" si="0"/>
        <v>0.13679928364438956</v>
      </c>
      <c r="F14" s="2">
        <f t="shared" si="1"/>
        <v>0.5632007163556104</v>
      </c>
      <c r="G14" s="4">
        <f t="shared" si="2"/>
        <v>0.9575134753423964</v>
      </c>
      <c r="H14" s="2">
        <v>0.95</v>
      </c>
    </row>
    <row r="15" spans="4:8" ht="15">
      <c r="D15" s="2">
        <f t="shared" si="3"/>
        <v>23</v>
      </c>
      <c r="E15" s="2">
        <f t="shared" si="0"/>
        <v>0.1414855859429252</v>
      </c>
      <c r="F15" s="2">
        <f t="shared" si="1"/>
        <v>0.5585144140570748</v>
      </c>
      <c r="G15" s="4">
        <f t="shared" si="2"/>
        <v>0.953660959745024</v>
      </c>
      <c r="H15" s="2">
        <v>0.95</v>
      </c>
    </row>
    <row r="16" spans="4:8" ht="15">
      <c r="D16" s="2">
        <f t="shared" si="3"/>
        <v>24</v>
      </c>
      <c r="E16" s="2">
        <f t="shared" si="0"/>
        <v>0.14587585476806844</v>
      </c>
      <c r="F16" s="2">
        <f t="shared" si="1"/>
        <v>0.5541241452319315</v>
      </c>
      <c r="G16" s="4">
        <f t="shared" si="2"/>
        <v>0.9703185933088453</v>
      </c>
      <c r="H16" s="2">
        <v>0.95</v>
      </c>
    </row>
    <row r="17" spans="4:8" ht="15">
      <c r="D17" s="2">
        <f t="shared" si="3"/>
        <v>25</v>
      </c>
      <c r="E17" s="2">
        <f t="shared" si="0"/>
        <v>0.14999999999999997</v>
      </c>
      <c r="F17" s="2">
        <f t="shared" si="1"/>
        <v>0.55</v>
      </c>
      <c r="G17" s="4">
        <f t="shared" si="2"/>
        <v>0.9648546840991011</v>
      </c>
      <c r="H17" s="2">
        <v>0.95</v>
      </c>
    </row>
    <row r="18" spans="4:8" ht="15">
      <c r="D18" s="2">
        <f t="shared" si="3"/>
        <v>26</v>
      </c>
      <c r="E18" s="2">
        <f t="shared" si="0"/>
        <v>0.15388386486181593</v>
      </c>
      <c r="F18" s="2">
        <f t="shared" si="1"/>
        <v>0.546116135138184</v>
      </c>
      <c r="G18" s="4">
        <f t="shared" si="2"/>
        <v>0.9608135862712133</v>
      </c>
      <c r="H18" s="2">
        <v>0.95</v>
      </c>
    </row>
    <row r="19" spans="4:8" ht="15">
      <c r="D19" s="2">
        <f t="shared" si="3"/>
        <v>27</v>
      </c>
      <c r="E19" s="2">
        <f t="shared" si="0"/>
        <v>0.15754991027012472</v>
      </c>
      <c r="F19" s="2">
        <f t="shared" si="1"/>
        <v>0.5424500897298752</v>
      </c>
      <c r="G19" s="4">
        <f t="shared" si="2"/>
        <v>0.958867436072271</v>
      </c>
      <c r="H19" s="2">
        <v>0.95</v>
      </c>
    </row>
    <row r="20" spans="4:8" ht="15">
      <c r="D20" s="2">
        <f t="shared" si="3"/>
        <v>28</v>
      </c>
      <c r="E20" s="2">
        <f t="shared" si="0"/>
        <v>0.16101776349538638</v>
      </c>
      <c r="F20" s="2">
        <f t="shared" si="1"/>
        <v>0.5389822365046135</v>
      </c>
      <c r="G20" s="4">
        <f t="shared" si="2"/>
        <v>0.9727673955438745</v>
      </c>
      <c r="H20" s="2">
        <v>0.95</v>
      </c>
    </row>
    <row r="21" spans="4:8" ht="15">
      <c r="D21" s="2">
        <f t="shared" si="3"/>
        <v>29</v>
      </c>
      <c r="E21" s="2">
        <f t="shared" si="0"/>
        <v>0.16430466182294812</v>
      </c>
      <c r="F21" s="2">
        <f t="shared" si="1"/>
        <v>0.5356953381770518</v>
      </c>
      <c r="G21" s="4">
        <f t="shared" si="2"/>
        <v>0.9692268621942101</v>
      </c>
      <c r="H21" s="2">
        <v>0.95</v>
      </c>
    </row>
    <row r="22" spans="4:8" ht="15">
      <c r="D22" s="2">
        <f t="shared" si="3"/>
        <v>30</v>
      </c>
      <c r="E22" s="2">
        <f t="shared" si="0"/>
        <v>0.16742581416494462</v>
      </c>
      <c r="F22" s="2">
        <f t="shared" si="1"/>
        <v>0.5325741858350553</v>
      </c>
      <c r="G22" s="4">
        <f t="shared" si="2"/>
        <v>0.9466584915328572</v>
      </c>
      <c r="H22" s="2">
        <v>0.95</v>
      </c>
    </row>
    <row r="23" spans="4:8" ht="15">
      <c r="D23" s="2">
        <f t="shared" si="3"/>
        <v>31</v>
      </c>
      <c r="E23" s="2">
        <f t="shared" si="0"/>
        <v>0.17039469797322507</v>
      </c>
      <c r="F23" s="2">
        <f t="shared" si="1"/>
        <v>0.5296053020267749</v>
      </c>
      <c r="G23" s="4">
        <f t="shared" si="2"/>
        <v>0.9636866940224498</v>
      </c>
      <c r="H23" s="2">
        <v>0.95</v>
      </c>
    </row>
    <row r="24" spans="4:8" ht="15">
      <c r="D24" s="2">
        <f t="shared" si="3"/>
        <v>32</v>
      </c>
      <c r="E24" s="2">
        <f t="shared" si="0"/>
        <v>0.1732233047033631</v>
      </c>
      <c r="F24" s="2">
        <f t="shared" si="1"/>
        <v>0.5267766952966368</v>
      </c>
      <c r="G24" s="4">
        <f t="shared" si="2"/>
        <v>0.9596239945415176</v>
      </c>
      <c r="H24" s="2">
        <v>0.95</v>
      </c>
    </row>
    <row r="25" spans="4:8" ht="15">
      <c r="D25" s="2">
        <f t="shared" si="3"/>
        <v>33</v>
      </c>
      <c r="E25" s="2">
        <f t="shared" si="0"/>
        <v>0.17592234404430213</v>
      </c>
      <c r="F25" s="2">
        <f t="shared" si="1"/>
        <v>0.5240776559556979</v>
      </c>
      <c r="G25" s="4">
        <f t="shared" si="2"/>
        <v>0.9731077822973191</v>
      </c>
      <c r="H25" s="2">
        <v>0.95</v>
      </c>
    </row>
    <row r="26" spans="4:8" ht="15">
      <c r="D26" s="2">
        <f t="shared" si="3"/>
        <v>34</v>
      </c>
      <c r="E26" s="2">
        <f t="shared" si="0"/>
        <v>0.17850141485749116</v>
      </c>
      <c r="F26" s="2">
        <f t="shared" si="1"/>
        <v>0.5214985851425088</v>
      </c>
      <c r="G26" s="4">
        <f t="shared" si="2"/>
        <v>0.9539899697770728</v>
      </c>
      <c r="H26" s="2">
        <v>0.95</v>
      </c>
    </row>
    <row r="27" spans="4:8" ht="15">
      <c r="D27" s="2">
        <f t="shared" si="3"/>
        <v>35</v>
      </c>
      <c r="E27" s="2">
        <f t="shared" si="0"/>
        <v>0.18096914905429667</v>
      </c>
      <c r="F27" s="2">
        <f t="shared" si="1"/>
        <v>0.5190308509457033</v>
      </c>
      <c r="G27" s="4">
        <f t="shared" si="2"/>
        <v>0.9680229168224486</v>
      </c>
      <c r="H27" s="2">
        <v>0.95</v>
      </c>
    </row>
    <row r="28" spans="4:8" ht="15">
      <c r="D28" s="2">
        <f t="shared" si="3"/>
        <v>36</v>
      </c>
      <c r="E28" s="2">
        <f t="shared" si="0"/>
        <v>0.18333333333333332</v>
      </c>
      <c r="F28" s="2">
        <f t="shared" si="1"/>
        <v>0.5166666666666666</v>
      </c>
      <c r="G28" s="4">
        <f t="shared" si="2"/>
        <v>0.9654323382306267</v>
      </c>
      <c r="H28" s="2">
        <v>0.95</v>
      </c>
    </row>
    <row r="29" spans="4:8" ht="15">
      <c r="D29" s="2">
        <f t="shared" si="3"/>
        <v>37</v>
      </c>
      <c r="E29" s="2">
        <f t="shared" si="0"/>
        <v>0.1856010126946427</v>
      </c>
      <c r="F29" s="2">
        <f t="shared" si="1"/>
        <v>0.5143989873053573</v>
      </c>
      <c r="G29" s="4">
        <f t="shared" si="2"/>
        <v>0.9765089364128752</v>
      </c>
      <c r="H29" s="2">
        <v>0.95</v>
      </c>
    </row>
    <row r="30" spans="4:8" ht="15">
      <c r="D30" s="2">
        <f t="shared" si="3"/>
        <v>38</v>
      </c>
      <c r="E30" s="2">
        <f t="shared" si="0"/>
        <v>0.18777857886923743</v>
      </c>
      <c r="F30" s="2">
        <f t="shared" si="1"/>
        <v>0.5122214211307625</v>
      </c>
      <c r="G30" s="4">
        <f t="shared" si="2"/>
        <v>0.960233928439755</v>
      </c>
      <c r="H30" s="2">
        <v>0.95</v>
      </c>
    </row>
    <row r="31" spans="4:8" ht="15">
      <c r="D31" s="2">
        <f t="shared" si="3"/>
        <v>39</v>
      </c>
      <c r="E31" s="2">
        <f t="shared" si="0"/>
        <v>0.18987184619491285</v>
      </c>
      <c r="F31" s="2">
        <f t="shared" si="1"/>
        <v>0.5101281538050871</v>
      </c>
      <c r="G31" s="4">
        <f t="shared" si="2"/>
        <v>0.957241598843426</v>
      </c>
      <c r="H31" s="2">
        <v>0.95</v>
      </c>
    </row>
    <row r="32" spans="4:8" ht="15">
      <c r="D32" s="2">
        <f t="shared" si="3"/>
        <v>40</v>
      </c>
      <c r="E32" s="2">
        <f t="shared" si="0"/>
        <v>0.191886116991581</v>
      </c>
      <c r="F32" s="2">
        <f t="shared" si="1"/>
        <v>0.508113883008419</v>
      </c>
      <c r="G32" s="4">
        <f t="shared" si="2"/>
        <v>0.9703182221976125</v>
      </c>
      <c r="H32" s="2">
        <v>0.95</v>
      </c>
    </row>
    <row r="33" spans="4:8" ht="15">
      <c r="D33" s="2">
        <f t="shared" si="3"/>
        <v>41</v>
      </c>
      <c r="E33" s="2">
        <f t="shared" si="0"/>
        <v>0.1938262381113939</v>
      </c>
      <c r="F33" s="2">
        <f t="shared" si="1"/>
        <v>0.5061737618886061</v>
      </c>
      <c r="G33" s="4">
        <f t="shared" si="2"/>
        <v>0.9664773692822022</v>
      </c>
      <c r="H33" s="2">
        <v>0.95</v>
      </c>
    </row>
    <row r="34" spans="4:8" ht="15">
      <c r="D34" s="2">
        <f t="shared" si="3"/>
        <v>42</v>
      </c>
      <c r="E34" s="2">
        <f t="shared" si="0"/>
        <v>0.19569665003790807</v>
      </c>
      <c r="F34" s="2">
        <f t="shared" si="1"/>
        <v>0.5043033499620919</v>
      </c>
      <c r="G34" s="4">
        <f t="shared" si="2"/>
        <v>0.9655500283230024</v>
      </c>
      <c r="H34" s="2">
        <v>0.95</v>
      </c>
    </row>
    <row r="35" spans="4:8" ht="15">
      <c r="D35" s="2">
        <f t="shared" si="3"/>
        <v>43</v>
      </c>
      <c r="E35" s="2">
        <f t="shared" si="0"/>
        <v>0.1975014296673953</v>
      </c>
      <c r="F35" s="2">
        <f t="shared" si="1"/>
        <v>0.5024985703326046</v>
      </c>
      <c r="G35" s="4">
        <f t="shared" si="2"/>
        <v>0.9636908427815829</v>
      </c>
      <c r="H35" s="2">
        <v>0.95</v>
      </c>
    </row>
    <row r="36" spans="4:8" ht="15">
      <c r="D36" s="2">
        <f t="shared" si="3"/>
        <v>44</v>
      </c>
      <c r="E36" s="2">
        <f t="shared" si="0"/>
        <v>0.19924432771111816</v>
      </c>
      <c r="F36" s="2">
        <f t="shared" si="1"/>
        <v>0.5007556722888817</v>
      </c>
      <c r="G36" s="4">
        <f t="shared" si="2"/>
        <v>0.9744363571113199</v>
      </c>
      <c r="H36" s="2">
        <v>0.95</v>
      </c>
    </row>
    <row r="37" spans="4:8" ht="15">
      <c r="D37" s="2">
        <f t="shared" si="3"/>
        <v>45</v>
      </c>
      <c r="E37" s="2">
        <f t="shared" si="0"/>
        <v>0.200928801500014</v>
      </c>
      <c r="F37" s="2">
        <f t="shared" si="1"/>
        <v>0.49907119849998594</v>
      </c>
      <c r="G37" s="4">
        <f t="shared" si="2"/>
        <v>0.9588970567881346</v>
      </c>
      <c r="H37" s="2">
        <v>0.95</v>
      </c>
    </row>
    <row r="38" spans="4:8" ht="15">
      <c r="D38" s="2">
        <f t="shared" si="3"/>
        <v>46</v>
      </c>
      <c r="E38" s="2">
        <f t="shared" si="0"/>
        <v>0.20255804384510284</v>
      </c>
      <c r="F38" s="2">
        <f t="shared" si="1"/>
        <v>0.4974419561548971</v>
      </c>
      <c r="G38" s="4">
        <f t="shared" si="2"/>
        <v>0.9567102984656858</v>
      </c>
      <c r="H38" s="2">
        <v>0.95</v>
      </c>
    </row>
    <row r="39" spans="4:8" ht="15">
      <c r="D39" s="2">
        <f t="shared" si="3"/>
        <v>47</v>
      </c>
      <c r="E39" s="2">
        <f t="shared" si="0"/>
        <v>0.20413500850210542</v>
      </c>
      <c r="F39" s="2">
        <f t="shared" si="1"/>
        <v>0.49586499149789454</v>
      </c>
      <c r="G39" s="4">
        <f t="shared" si="2"/>
        <v>0.9690365666377297</v>
      </c>
      <c r="H39" s="2">
        <v>0.95</v>
      </c>
    </row>
    <row r="40" spans="4:8" ht="15">
      <c r="D40" s="2">
        <f t="shared" si="3"/>
        <v>48</v>
      </c>
      <c r="E40" s="2">
        <f t="shared" si="0"/>
        <v>0.20566243270259352</v>
      </c>
      <c r="F40" s="2">
        <f t="shared" si="1"/>
        <v>0.4943375672974064</v>
      </c>
      <c r="G40" s="4">
        <f t="shared" si="2"/>
        <v>0.9660022740532416</v>
      </c>
      <c r="H40" s="2">
        <v>0.95</v>
      </c>
    </row>
    <row r="41" spans="4:8" ht="15">
      <c r="D41" s="2">
        <f t="shared" si="3"/>
        <v>49</v>
      </c>
      <c r="E41" s="2">
        <f t="shared" si="0"/>
        <v>0.20714285714285713</v>
      </c>
      <c r="F41" s="2">
        <f t="shared" si="1"/>
        <v>0.4928571428571428</v>
      </c>
      <c r="G41" s="4">
        <f t="shared" si="2"/>
        <v>0.9646276897845973</v>
      </c>
      <c r="H41" s="2">
        <v>0.95</v>
      </c>
    </row>
    <row r="42" spans="4:8" ht="15">
      <c r="D42" s="2">
        <f t="shared" si="3"/>
        <v>50</v>
      </c>
      <c r="E42" s="2">
        <f t="shared" si="0"/>
        <v>0.20857864376269047</v>
      </c>
      <c r="F42" s="2">
        <f t="shared" si="1"/>
        <v>0.4914213562373095</v>
      </c>
      <c r="G42" s="4">
        <f t="shared" si="2"/>
        <v>0.9633251487866493</v>
      </c>
      <c r="H42" s="2">
        <v>0.95</v>
      </c>
    </row>
    <row r="43" spans="4:8" ht="15">
      <c r="D43" s="2">
        <f t="shared" si="3"/>
        <v>51</v>
      </c>
      <c r="E43" s="2">
        <f t="shared" si="0"/>
        <v>0.209971991597199</v>
      </c>
      <c r="F43" s="2">
        <f t="shared" si="1"/>
        <v>0.4900280084028009</v>
      </c>
      <c r="G43" s="4">
        <f t="shared" si="2"/>
        <v>0.9599426711280913</v>
      </c>
      <c r="H43" s="2">
        <v>0.95</v>
      </c>
    </row>
    <row r="44" spans="4:8" ht="15">
      <c r="D44" s="2">
        <f t="shared" si="3"/>
        <v>52</v>
      </c>
      <c r="E44" s="2">
        <f t="shared" si="0"/>
        <v>0.2113249509436927</v>
      </c>
      <c r="F44" s="2">
        <f t="shared" si="1"/>
        <v>0.48867504905630726</v>
      </c>
      <c r="G44" s="4">
        <f t="shared" si="2"/>
        <v>0.9713821317989714</v>
      </c>
      <c r="H44" s="2">
        <v>0.95</v>
      </c>
    </row>
    <row r="45" spans="4:8" ht="15">
      <c r="D45" s="2">
        <f t="shared" si="3"/>
        <v>53</v>
      </c>
      <c r="E45" s="2">
        <f t="shared" si="0"/>
        <v>0.21263943605131094</v>
      </c>
      <c r="F45" s="2">
        <f t="shared" si="1"/>
        <v>0.487360563948689</v>
      </c>
      <c r="G45" s="4">
        <f t="shared" si="2"/>
        <v>0.9573525490547781</v>
      </c>
      <c r="H45" s="2">
        <v>0.95</v>
      </c>
    </row>
    <row r="46" spans="4:8" ht="15">
      <c r="D46" s="2">
        <f t="shared" si="3"/>
        <v>54</v>
      </c>
      <c r="E46" s="2">
        <f t="shared" si="0"/>
        <v>0.21391723651204564</v>
      </c>
      <c r="F46" s="2">
        <f t="shared" si="1"/>
        <v>0.4860827634879543</v>
      </c>
      <c r="G46" s="4">
        <f t="shared" si="2"/>
        <v>0.9687918812960941</v>
      </c>
      <c r="H46" s="2">
        <v>0.95</v>
      </c>
    </row>
    <row r="47" spans="4:8" ht="15">
      <c r="D47" s="2">
        <f t="shared" si="3"/>
        <v>55</v>
      </c>
      <c r="E47" s="2">
        <f t="shared" si="0"/>
        <v>0.21516002750735155</v>
      </c>
      <c r="F47" s="2">
        <f t="shared" si="1"/>
        <v>0.48483997249264843</v>
      </c>
      <c r="G47" s="4">
        <f t="shared" si="2"/>
        <v>0.9664015539678014</v>
      </c>
      <c r="H47" s="2">
        <v>0.95</v>
      </c>
    </row>
    <row r="48" spans="4:8" ht="15">
      <c r="D48" s="2">
        <f t="shared" si="3"/>
        <v>56</v>
      </c>
      <c r="E48" s="2">
        <f t="shared" si="0"/>
        <v>0.21636937904378778</v>
      </c>
      <c r="F48" s="2">
        <f t="shared" si="1"/>
        <v>0.4836306209562122</v>
      </c>
      <c r="G48" s="4">
        <f t="shared" si="2"/>
        <v>0.9647367283218751</v>
      </c>
      <c r="H48" s="2">
        <v>0.95</v>
      </c>
    </row>
    <row r="49" spans="4:8" ht="15">
      <c r="D49" s="2">
        <f t="shared" si="3"/>
        <v>57</v>
      </c>
      <c r="E49" s="2">
        <f t="shared" si="0"/>
        <v>0.2175467642934956</v>
      </c>
      <c r="F49" s="2">
        <f t="shared" si="1"/>
        <v>0.48245323570650434</v>
      </c>
      <c r="G49" s="4">
        <f t="shared" si="2"/>
        <v>0.963858842386364</v>
      </c>
      <c r="H49" s="2">
        <v>0.95</v>
      </c>
    </row>
    <row r="50" spans="4:8" ht="15">
      <c r="D50" s="2">
        <f t="shared" si="3"/>
        <v>58</v>
      </c>
      <c r="E50" s="2">
        <f t="shared" si="0"/>
        <v>0.21869356714027743</v>
      </c>
      <c r="F50" s="2">
        <f t="shared" si="1"/>
        <v>0.4813064328597225</v>
      </c>
      <c r="G50" s="4">
        <f t="shared" si="2"/>
        <v>0.9611804253812158</v>
      </c>
      <c r="H50" s="2">
        <v>0.95</v>
      </c>
    </row>
    <row r="51" spans="4:8" ht="15">
      <c r="D51" s="2">
        <f t="shared" si="3"/>
        <v>59</v>
      </c>
      <c r="E51" s="2">
        <f t="shared" si="0"/>
        <v>0.2198110890191761</v>
      </c>
      <c r="F51" s="2">
        <f t="shared" si="1"/>
        <v>0.48018891098082384</v>
      </c>
      <c r="G51" s="4">
        <f t="shared" si="2"/>
        <v>0.9716928979126717</v>
      </c>
      <c r="H51" s="2">
        <v>0.95</v>
      </c>
    </row>
    <row r="52" spans="4:8" ht="15">
      <c r="D52" s="2">
        <f t="shared" si="3"/>
        <v>60</v>
      </c>
      <c r="E52" s="2">
        <f t="shared" si="0"/>
        <v>0.22090055512641943</v>
      </c>
      <c r="F52" s="2">
        <f t="shared" si="1"/>
        <v>0.4790994448735805</v>
      </c>
      <c r="G52" s="4">
        <f t="shared" si="2"/>
        <v>0.9587221432098756</v>
      </c>
      <c r="H52" s="2">
        <v>0.95</v>
      </c>
    </row>
    <row r="53" spans="4:8" ht="15">
      <c r="D53" s="2">
        <f t="shared" si="3"/>
        <v>61</v>
      </c>
      <c r="E53" s="2">
        <f t="shared" si="0"/>
        <v>0.221963120067104</v>
      </c>
      <c r="F53" s="2">
        <f t="shared" si="1"/>
        <v>0.47803687993289595</v>
      </c>
      <c r="G53" s="4">
        <f t="shared" si="2"/>
        <v>0.9692429360430431</v>
      </c>
      <c r="H53" s="2">
        <v>0.95</v>
      </c>
    </row>
    <row r="54" spans="4:8" ht="15">
      <c r="D54" s="2">
        <f t="shared" si="3"/>
        <v>62</v>
      </c>
      <c r="E54" s="2">
        <f t="shared" si="0"/>
        <v>0.22299987299980947</v>
      </c>
      <c r="F54" s="2">
        <f t="shared" si="1"/>
        <v>0.47700012700019045</v>
      </c>
      <c r="G54" s="4">
        <f t="shared" si="2"/>
        <v>0.9673667995115895</v>
      </c>
      <c r="H54" s="2">
        <v>0.95</v>
      </c>
    </row>
    <row r="55" spans="4:8" ht="15">
      <c r="D55" s="2">
        <f t="shared" si="3"/>
        <v>63</v>
      </c>
      <c r="E55" s="2">
        <f t="shared" si="0"/>
        <v>0.2240118423302576</v>
      </c>
      <c r="F55" s="2">
        <f t="shared" si="1"/>
        <v>0.47598815766974234</v>
      </c>
      <c r="G55" s="4">
        <f t="shared" si="2"/>
        <v>0.9534110281610342</v>
      </c>
      <c r="H55" s="2">
        <v>0.95</v>
      </c>
    </row>
    <row r="56" spans="4:8" ht="15">
      <c r="D56" s="2">
        <f t="shared" si="3"/>
        <v>64</v>
      </c>
      <c r="E56" s="2">
        <f t="shared" si="0"/>
        <v>0.22499999999999998</v>
      </c>
      <c r="F56" s="2">
        <f t="shared" si="1"/>
        <v>0.475</v>
      </c>
      <c r="G56" s="4">
        <f t="shared" si="2"/>
        <v>0.9649667641523949</v>
      </c>
      <c r="H56" s="2">
        <v>0.95</v>
      </c>
    </row>
    <row r="57" spans="4:8" ht="15">
      <c r="D57" s="2">
        <f t="shared" si="3"/>
        <v>65</v>
      </c>
      <c r="E57" s="2">
        <f t="shared" si="0"/>
        <v>0.2259652654107915</v>
      </c>
      <c r="F57" s="2">
        <f t="shared" si="1"/>
        <v>0.4740347345892084</v>
      </c>
      <c r="G57" s="4">
        <f t="shared" si="2"/>
        <v>0.9628480342215785</v>
      </c>
      <c r="H57" s="2">
        <v>0.95</v>
      </c>
    </row>
    <row r="58" spans="4:8" ht="15">
      <c r="D58" s="2">
        <f t="shared" si="3"/>
        <v>66</v>
      </c>
      <c r="E58" s="2">
        <f t="shared" si="0"/>
        <v>0.22690850902066725</v>
      </c>
      <c r="F58" s="2">
        <f t="shared" si="1"/>
        <v>0.4730914909793327</v>
      </c>
      <c r="G58" s="4">
        <f t="shared" si="2"/>
        <v>0.9724550638174866</v>
      </c>
      <c r="H58" s="2">
        <v>0.95</v>
      </c>
    </row>
    <row r="59" spans="4:8" ht="15">
      <c r="D59" s="2">
        <f t="shared" si="3"/>
        <v>67</v>
      </c>
      <c r="E59" s="2">
        <f t="shared" si="0"/>
        <v>0.22783055564369475</v>
      </c>
      <c r="F59" s="2">
        <f t="shared" si="1"/>
        <v>0.4721694443563052</v>
      </c>
      <c r="G59" s="4">
        <f t="shared" si="2"/>
        <v>0.9605258453650215</v>
      </c>
      <c r="H59" s="2">
        <v>0.95</v>
      </c>
    </row>
    <row r="60" spans="4:8" ht="15">
      <c r="D60" s="2">
        <f t="shared" si="3"/>
        <v>68</v>
      </c>
      <c r="E60" s="2">
        <f t="shared" si="0"/>
        <v>0.2287321874818335</v>
      </c>
      <c r="F60" s="2">
        <f t="shared" si="1"/>
        <v>0.47126781251816646</v>
      </c>
      <c r="G60" s="4">
        <f t="shared" si="2"/>
        <v>0.9701496518843914</v>
      </c>
      <c r="H60" s="2">
        <v>0.95</v>
      </c>
    </row>
    <row r="61" spans="4:8" ht="15">
      <c r="D61" s="2">
        <f t="shared" si="3"/>
        <v>69</v>
      </c>
      <c r="E61" s="2">
        <f t="shared" si="0"/>
        <v>0.22961414691423077</v>
      </c>
      <c r="F61" s="2">
        <f t="shared" si="1"/>
        <v>0.4703858530857692</v>
      </c>
      <c r="G61" s="4">
        <f t="shared" si="2"/>
        <v>0.9686855619280298</v>
      </c>
      <c r="H61" s="2">
        <v>0.95</v>
      </c>
    </row>
    <row r="62" spans="4:8" ht="15">
      <c r="D62" s="2">
        <f t="shared" si="3"/>
        <v>70</v>
      </c>
      <c r="E62" s="2">
        <f t="shared" si="0"/>
        <v>0.23047713906656062</v>
      </c>
      <c r="F62" s="2">
        <f t="shared" si="1"/>
        <v>0.4695228609334393</v>
      </c>
      <c r="G62" s="4">
        <f t="shared" si="2"/>
        <v>0.9559398212371738</v>
      </c>
      <c r="H62" s="2">
        <v>0.95</v>
      </c>
    </row>
    <row r="63" spans="4:8" ht="15">
      <c r="D63" s="2">
        <f t="shared" si="3"/>
        <v>71</v>
      </c>
      <c r="E63" s="2">
        <f t="shared" si="0"/>
        <v>0.23132183418061464</v>
      </c>
      <c r="F63" s="2">
        <f t="shared" si="1"/>
        <v>0.4686781658193853</v>
      </c>
      <c r="G63" s="4">
        <f t="shared" si="2"/>
        <v>0.96642825736236</v>
      </c>
      <c r="H63" s="2">
        <v>0.95</v>
      </c>
    </row>
    <row r="64" spans="4:8" ht="15">
      <c r="D64" s="2">
        <f t="shared" si="3"/>
        <v>72</v>
      </c>
      <c r="E64" s="2">
        <f t="shared" si="0"/>
        <v>0.23214886980224203</v>
      </c>
      <c r="F64" s="2">
        <f t="shared" si="1"/>
        <v>0.4678511301977579</v>
      </c>
      <c r="G64" s="4">
        <f t="shared" si="2"/>
        <v>0.9647575681646048</v>
      </c>
      <c r="H64" s="2">
        <v>0.95</v>
      </c>
    </row>
    <row r="65" spans="4:8" ht="15">
      <c r="D65" s="2">
        <f t="shared" si="3"/>
        <v>73</v>
      </c>
      <c r="E65" s="2">
        <f t="shared" si="0"/>
        <v>0.2329588528038694</v>
      </c>
      <c r="F65" s="2">
        <f t="shared" si="1"/>
        <v>0.46704114719613055</v>
      </c>
      <c r="G65" s="4">
        <f t="shared" si="2"/>
        <v>0.9630437401040856</v>
      </c>
      <c r="H65" s="2">
        <v>0.95</v>
      </c>
    </row>
    <row r="66" spans="4:8" ht="15">
      <c r="D66" s="2">
        <f t="shared" si="3"/>
        <v>74</v>
      </c>
      <c r="E66" s="2">
        <f aca="true" t="shared" si="4" ref="E66:E92">p-1/SQRT(D66)</f>
        <v>0.2337523612561807</v>
      </c>
      <c r="F66" s="2">
        <f aca="true" t="shared" si="5" ref="F66:F72">p+1/SQRT(D66)</f>
        <v>0.46624763874381925</v>
      </c>
      <c r="G66" s="4">
        <f aca="true" t="shared" si="6" ref="G66:G72">BINOMDIST(ROUNDDOWN(F66*D66,0),D66,p,1)-BINOMDIST(ROUNDDOWN(E66*D66,0),D66,p,1)</f>
        <v>0.9625701287723518</v>
      </c>
      <c r="H66" s="2">
        <v>0.95</v>
      </c>
    </row>
    <row r="67" spans="4:8" ht="15">
      <c r="D67" s="2">
        <f t="shared" si="3"/>
        <v>75</v>
      </c>
      <c r="E67" s="2">
        <f t="shared" si="4"/>
        <v>0.23452994616207484</v>
      </c>
      <c r="F67" s="2">
        <f t="shared" si="5"/>
        <v>0.4654700538379251</v>
      </c>
      <c r="G67" s="4">
        <f t="shared" si="6"/>
        <v>0.9606871615576464</v>
      </c>
      <c r="H67" s="2">
        <v>0.95</v>
      </c>
    </row>
    <row r="68" spans="4:8" ht="15">
      <c r="D68" s="2">
        <f aca="true" t="shared" si="7" ref="D68:D92">D67+1</f>
        <v>76</v>
      </c>
      <c r="E68" s="2">
        <f t="shared" si="4"/>
        <v>0.2352921330647191</v>
      </c>
      <c r="F68" s="2">
        <f t="shared" si="5"/>
        <v>0.4647078669352809</v>
      </c>
      <c r="G68" s="4">
        <f t="shared" si="6"/>
        <v>0.970212041575909</v>
      </c>
      <c r="H68" s="2">
        <v>0.95</v>
      </c>
    </row>
    <row r="69" spans="4:8" ht="15">
      <c r="D69" s="2">
        <f t="shared" si="7"/>
        <v>77</v>
      </c>
      <c r="E69" s="2">
        <f t="shared" si="4"/>
        <v>0.23603942354036203</v>
      </c>
      <c r="F69" s="2">
        <f t="shared" si="5"/>
        <v>0.46396057645963795</v>
      </c>
      <c r="G69" s="4">
        <f t="shared" si="6"/>
        <v>0.9585888032490087</v>
      </c>
      <c r="H69" s="2">
        <v>0.95</v>
      </c>
    </row>
    <row r="70" spans="4:8" ht="15">
      <c r="D70" s="2">
        <f t="shared" si="7"/>
        <v>78</v>
      </c>
      <c r="E70" s="2">
        <f t="shared" si="4"/>
        <v>0.23677229658554041</v>
      </c>
      <c r="F70" s="2">
        <f t="shared" si="5"/>
        <v>0.4632277034144595</v>
      </c>
      <c r="G70" s="4">
        <f t="shared" si="6"/>
        <v>0.9680934721041647</v>
      </c>
      <c r="H70" s="2">
        <v>0.95</v>
      </c>
    </row>
    <row r="71" spans="4:8" ht="15">
      <c r="D71" s="2">
        <f t="shared" si="7"/>
        <v>79</v>
      </c>
      <c r="E71" s="2">
        <f t="shared" si="4"/>
        <v>0.23749120990739758</v>
      </c>
      <c r="F71" s="2">
        <f t="shared" si="5"/>
        <v>0.4625087900926024</v>
      </c>
      <c r="G71" s="4">
        <f t="shared" si="6"/>
        <v>0.9667836943764947</v>
      </c>
      <c r="H71" s="2">
        <v>0.95</v>
      </c>
    </row>
    <row r="72" spans="4:8" ht="15">
      <c r="D72" s="2">
        <f t="shared" si="7"/>
        <v>80</v>
      </c>
      <c r="E72" s="2">
        <f t="shared" si="4"/>
        <v>0.2381966011250105</v>
      </c>
      <c r="F72" s="2">
        <f t="shared" si="5"/>
        <v>0.46180339887498945</v>
      </c>
      <c r="G72" s="4">
        <f t="shared" si="6"/>
        <v>0.9544970009898677</v>
      </c>
      <c r="H72" s="2">
        <v>0.95</v>
      </c>
    </row>
    <row r="73" spans="4:8" ht="15">
      <c r="D73" s="2">
        <f t="shared" si="7"/>
        <v>81</v>
      </c>
      <c r="E73" s="2">
        <f t="shared" si="4"/>
        <v>0.23888888888888887</v>
      </c>
      <c r="F73" s="2">
        <f aca="true" t="shared" si="8" ref="F73:F87">p+1/SQRT(D73)</f>
        <v>0.4611111111111111</v>
      </c>
      <c r="G73" s="4">
        <f aca="true" t="shared" si="9" ref="G73:G87">BINOMDIST(ROUNDDOWN(F73*D73,0),D73,p,1)-BINOMDIST(ROUNDDOWN(E73*D73,0),D73,p,1)</f>
        <v>0.9647268464197366</v>
      </c>
      <c r="H73" s="2">
        <v>0.95</v>
      </c>
    </row>
    <row r="74" spans="4:8" ht="15">
      <c r="D74" s="2">
        <f t="shared" si="7"/>
        <v>82</v>
      </c>
      <c r="E74" s="2">
        <f t="shared" si="4"/>
        <v>0.23956847392515346</v>
      </c>
      <c r="F74" s="2">
        <f t="shared" si="8"/>
        <v>0.4604315260748465</v>
      </c>
      <c r="G74" s="4">
        <f t="shared" si="9"/>
        <v>0.9632337220419527</v>
      </c>
      <c r="H74" s="2">
        <v>0.95</v>
      </c>
    </row>
    <row r="75" spans="4:8" ht="15">
      <c r="D75" s="2">
        <f t="shared" si="7"/>
        <v>83</v>
      </c>
      <c r="E75" s="2">
        <f t="shared" si="4"/>
        <v>0.24023574001030962</v>
      </c>
      <c r="F75" s="2">
        <f t="shared" si="8"/>
        <v>0.45976425998969034</v>
      </c>
      <c r="G75" s="4">
        <f t="shared" si="9"/>
        <v>0.9718463380108909</v>
      </c>
      <c r="H75" s="2">
        <v>0.95</v>
      </c>
    </row>
    <row r="76" spans="4:8" ht="15">
      <c r="D76" s="2">
        <f t="shared" si="7"/>
        <v>84</v>
      </c>
      <c r="E76" s="2">
        <f t="shared" si="4"/>
        <v>0.2408910548820038</v>
      </c>
      <c r="F76" s="2">
        <f t="shared" si="8"/>
        <v>0.45910894511799616</v>
      </c>
      <c r="G76" s="4">
        <f t="shared" si="9"/>
        <v>0.9612541567191814</v>
      </c>
      <c r="H76" s="2">
        <v>0.95</v>
      </c>
    </row>
    <row r="77" spans="4:8" ht="15">
      <c r="D77" s="2">
        <f t="shared" si="7"/>
        <v>85</v>
      </c>
      <c r="E77" s="2">
        <f t="shared" si="4"/>
        <v>0.2415347710906719</v>
      </c>
      <c r="F77" s="2">
        <f t="shared" si="8"/>
        <v>0.45846522890932806</v>
      </c>
      <c r="G77" s="4">
        <f t="shared" si="9"/>
        <v>0.9595729085468291</v>
      </c>
      <c r="H77" s="2">
        <v>0.95</v>
      </c>
    </row>
    <row r="78" spans="4:8" ht="15">
      <c r="D78" s="2">
        <f t="shared" si="7"/>
        <v>86</v>
      </c>
      <c r="E78" s="2">
        <f t="shared" si="4"/>
        <v>0.24216722679656155</v>
      </c>
      <c r="F78" s="2">
        <f t="shared" si="8"/>
        <v>0.4578327732034384</v>
      </c>
      <c r="G78" s="4">
        <f t="shared" si="9"/>
        <v>0.9688430056447553</v>
      </c>
      <c r="H78" s="2">
        <v>0.95</v>
      </c>
    </row>
    <row r="79" spans="4:8" ht="15">
      <c r="D79" s="2">
        <f t="shared" si="7"/>
        <v>87</v>
      </c>
      <c r="E79" s="2">
        <f t="shared" si="4"/>
        <v>0.2427887465162205</v>
      </c>
      <c r="F79" s="2">
        <f t="shared" si="8"/>
        <v>0.45721125348377945</v>
      </c>
      <c r="G79" s="4">
        <f t="shared" si="9"/>
        <v>0.9576844686397066</v>
      </c>
      <c r="H79" s="2">
        <v>0.95</v>
      </c>
    </row>
    <row r="80" spans="4:8" ht="15">
      <c r="D80" s="2">
        <f t="shared" si="7"/>
        <v>88</v>
      </c>
      <c r="E80" s="2">
        <f t="shared" si="4"/>
        <v>0.24339964182219476</v>
      </c>
      <c r="F80" s="2">
        <f t="shared" si="8"/>
        <v>0.4566003581778052</v>
      </c>
      <c r="G80" s="4">
        <f t="shared" si="9"/>
        <v>0.9669112147735803</v>
      </c>
      <c r="H80" s="2">
        <v>0.95</v>
      </c>
    </row>
    <row r="81" spans="4:8" ht="15">
      <c r="D81" s="2">
        <f t="shared" si="7"/>
        <v>89</v>
      </c>
      <c r="E81" s="2">
        <f t="shared" si="4"/>
        <v>0.24400021199936398</v>
      </c>
      <c r="F81" s="2">
        <f t="shared" si="8"/>
        <v>0.455999788000636</v>
      </c>
      <c r="G81" s="4">
        <f t="shared" si="9"/>
        <v>0.9657346443244557</v>
      </c>
      <c r="H81" s="2">
        <v>0.95</v>
      </c>
    </row>
    <row r="82" spans="4:8" ht="15">
      <c r="D82" s="2">
        <f t="shared" si="7"/>
        <v>90</v>
      </c>
      <c r="E82" s="2">
        <f t="shared" si="4"/>
        <v>0.24459074466105402</v>
      </c>
      <c r="F82" s="2">
        <f t="shared" si="8"/>
        <v>0.45540925533894594</v>
      </c>
      <c r="G82" s="4">
        <f t="shared" si="9"/>
        <v>0.9540263907501688</v>
      </c>
      <c r="H82" s="2">
        <v>0.95</v>
      </c>
    </row>
    <row r="83" spans="4:8" ht="15">
      <c r="D83" s="2">
        <f t="shared" si="7"/>
        <v>91</v>
      </c>
      <c r="E83" s="2">
        <f t="shared" si="4"/>
        <v>0.24517151632780815</v>
      </c>
      <c r="F83" s="2">
        <f t="shared" si="8"/>
        <v>0.4548284836721918</v>
      </c>
      <c r="G83" s="4">
        <f t="shared" si="9"/>
        <v>0.9638696543045882</v>
      </c>
      <c r="H83" s="2">
        <v>0.95</v>
      </c>
    </row>
    <row r="84" spans="4:8" ht="15">
      <c r="D84" s="2">
        <f t="shared" si="7"/>
        <v>92</v>
      </c>
      <c r="E84" s="2">
        <f t="shared" si="4"/>
        <v>0.2457427929714626</v>
      </c>
      <c r="F84" s="2">
        <f t="shared" si="8"/>
        <v>0.45425720702853734</v>
      </c>
      <c r="G84" s="4">
        <f t="shared" si="9"/>
        <v>0.9625290397437382</v>
      </c>
      <c r="H84" s="2">
        <v>0.95</v>
      </c>
    </row>
    <row r="85" spans="4:8" ht="15">
      <c r="D85" s="2">
        <f t="shared" si="7"/>
        <v>93</v>
      </c>
      <c r="E85" s="2">
        <f t="shared" si="4"/>
        <v>0.24630483052695745</v>
      </c>
      <c r="F85" s="2">
        <f t="shared" si="8"/>
        <v>0.4536951694730425</v>
      </c>
      <c r="G85" s="4">
        <f t="shared" si="9"/>
        <v>0.9708804333288831</v>
      </c>
      <c r="H85" s="2">
        <v>0.95</v>
      </c>
    </row>
    <row r="86" spans="4:8" ht="15">
      <c r="D86" s="2">
        <f t="shared" si="7"/>
        <v>94</v>
      </c>
      <c r="E86" s="2">
        <f t="shared" si="4"/>
        <v>0.24685787537412063</v>
      </c>
      <c r="F86" s="2">
        <f t="shared" si="8"/>
        <v>0.45314212462587933</v>
      </c>
      <c r="G86" s="4">
        <f t="shared" si="9"/>
        <v>0.9607424168455362</v>
      </c>
      <c r="H86" s="2">
        <v>0.95</v>
      </c>
    </row>
    <row r="87" spans="4:8" ht="15">
      <c r="D87" s="2">
        <f t="shared" si="7"/>
        <v>95</v>
      </c>
      <c r="E87" s="2">
        <f t="shared" si="4"/>
        <v>0.24740216479148458</v>
      </c>
      <c r="F87" s="2">
        <f t="shared" si="8"/>
        <v>0.4525978352085154</v>
      </c>
      <c r="G87" s="4">
        <f t="shared" si="9"/>
        <v>0.9592336774522168</v>
      </c>
      <c r="H87" s="2">
        <v>0.95</v>
      </c>
    </row>
    <row r="88" spans="4:8" ht="15">
      <c r="D88" s="2">
        <f t="shared" si="7"/>
        <v>96</v>
      </c>
      <c r="E88" s="2">
        <f t="shared" si="4"/>
        <v>0.2479379273840342</v>
      </c>
      <c r="F88" s="2">
        <f>p+1/SQRT(D88)</f>
        <v>0.45206207261596576</v>
      </c>
      <c r="G88" s="4">
        <f>BINOMDIST(ROUNDDOWN(F88*D88,0),D88,p,1)-BINOMDIST(ROUNDDOWN(E88*D88,0),D88,p,1)</f>
        <v>0.9681492011580392</v>
      </c>
      <c r="H88" s="2">
        <v>0.95</v>
      </c>
    </row>
    <row r="89" spans="4:8" ht="15">
      <c r="D89" s="2">
        <f t="shared" si="7"/>
        <v>97</v>
      </c>
      <c r="E89" s="2">
        <f t="shared" si="4"/>
        <v>0.24846538348663805</v>
      </c>
      <c r="F89" s="2">
        <f>p+1/SQRT(D89)</f>
        <v>0.4515346165133619</v>
      </c>
      <c r="G89" s="4">
        <f>BINOMDIST(ROUNDDOWN(F89*D89,0),D89,p,1)-BINOMDIST(ROUNDDOWN(E89*D89,0),D89,p,1)</f>
        <v>0.9575357931514434</v>
      </c>
      <c r="H89" s="2">
        <v>0.95</v>
      </c>
    </row>
    <row r="90" spans="4:8" ht="15">
      <c r="D90" s="2">
        <f t="shared" si="7"/>
        <v>98</v>
      </c>
      <c r="E90" s="2">
        <f t="shared" si="4"/>
        <v>0.2489847455447789</v>
      </c>
      <c r="F90" s="2">
        <f>p+1/SQRT(D90)</f>
        <v>0.45101525445522106</v>
      </c>
      <c r="G90" s="4">
        <f>BINOMDIST(ROUNDDOWN(F90*D90,0),D90,p,1)-BINOMDIST(ROUNDDOWN(E90*D90,0),D90,p,1)</f>
        <v>0.9663939193020659</v>
      </c>
      <c r="H90" s="2">
        <v>0.95</v>
      </c>
    </row>
    <row r="91" spans="4:8" ht="15">
      <c r="D91" s="2">
        <f t="shared" si="7"/>
        <v>99</v>
      </c>
      <c r="E91" s="2">
        <f t="shared" si="4"/>
        <v>0.24949621847407877</v>
      </c>
      <c r="F91" s="2">
        <f>p+1/SQRT(D91)</f>
        <v>0.4505037815259212</v>
      </c>
      <c r="G91" s="4">
        <f>BINOMDIST(ROUNDDOWN(F91*D91,0),D91,p,1)-BINOMDIST(ROUNDDOWN(E91*D91,0),D91,p,1)</f>
        <v>0.9653321981683227</v>
      </c>
      <c r="H91" s="2">
        <v>0.95</v>
      </c>
    </row>
    <row r="92" spans="4:8" ht="15">
      <c r="D92" s="2">
        <f t="shared" si="7"/>
        <v>100</v>
      </c>
      <c r="E92" s="2">
        <f t="shared" si="4"/>
        <v>0.24999999999999997</v>
      </c>
      <c r="F92" s="2">
        <f>p+1/SQRT(D92)</f>
        <v>0.44999999999999996</v>
      </c>
      <c r="G92" s="4">
        <f>BINOMDIST(ROUNDDOWN(F92*D92,0),D92,p,1)-BINOMDIST(ROUNDDOWN(E92*D92,0),D92,p,1)</f>
        <v>0.9638455744013888</v>
      </c>
      <c r="H92" s="2">
        <v>0.95</v>
      </c>
    </row>
    <row r="93" ht="15">
      <c r="G93" s="4"/>
    </row>
    <row r="94" ht="15">
      <c r="G94" s="4"/>
    </row>
    <row r="95" ht="15">
      <c r="G95" s="4"/>
    </row>
    <row r="96" ht="15">
      <c r="G96" s="4"/>
    </row>
    <row r="97" ht="15">
      <c r="G97" s="4"/>
    </row>
    <row r="98" ht="15">
      <c r="G98" s="4"/>
    </row>
    <row r="99" ht="15">
      <c r="G99" s="4"/>
    </row>
    <row r="100" ht="15">
      <c r="G100" s="4"/>
    </row>
    <row r="101" ht="15">
      <c r="G101" s="4"/>
    </row>
    <row r="102" ht="15">
      <c r="G102" s="4"/>
    </row>
    <row r="103" ht="15">
      <c r="G103" s="4"/>
    </row>
    <row r="104" ht="15">
      <c r="G104" s="4"/>
    </row>
    <row r="105" ht="15">
      <c r="G105" s="4"/>
    </row>
    <row r="106" ht="15">
      <c r="G106" s="4"/>
    </row>
    <row r="107" ht="15">
      <c r="G107" s="4"/>
    </row>
    <row r="108" ht="15">
      <c r="G108" s="4"/>
    </row>
    <row r="109" ht="15">
      <c r="G109" s="4"/>
    </row>
    <row r="110" ht="15">
      <c r="G110" s="4"/>
    </row>
    <row r="111" ht="15">
      <c r="G111" s="4"/>
    </row>
    <row r="112" ht="15">
      <c r="G112" s="4"/>
    </row>
    <row r="113" ht="15">
      <c r="G113" s="4"/>
    </row>
    <row r="114" ht="15">
      <c r="G114" s="4"/>
    </row>
    <row r="115" ht="15">
      <c r="G115" s="4"/>
    </row>
    <row r="116" ht="15">
      <c r="G116" s="4"/>
    </row>
    <row r="117" ht="15">
      <c r="G117" s="4"/>
    </row>
    <row r="118" ht="15">
      <c r="G118" s="4"/>
    </row>
    <row r="119" ht="15">
      <c r="G119" s="4"/>
    </row>
    <row r="120" ht="15">
      <c r="G120" s="4"/>
    </row>
    <row r="121" ht="15">
      <c r="G121" s="4"/>
    </row>
    <row r="122" ht="15">
      <c r="G122" s="4"/>
    </row>
    <row r="123" ht="15">
      <c r="G123" s="4"/>
    </row>
    <row r="124" ht="15">
      <c r="G124" s="4"/>
    </row>
    <row r="125" ht="15">
      <c r="G125" s="4"/>
    </row>
    <row r="126" ht="15">
      <c r="G126" s="4"/>
    </row>
    <row r="127" ht="15">
      <c r="G127" s="4"/>
    </row>
    <row r="128" ht="15">
      <c r="G128" s="4"/>
    </row>
    <row r="129" ht="15">
      <c r="G129" s="4"/>
    </row>
    <row r="130" ht="15">
      <c r="G130" s="4"/>
    </row>
    <row r="131" ht="15">
      <c r="G131" s="4"/>
    </row>
    <row r="132" ht="15">
      <c r="G132" s="4"/>
    </row>
    <row r="133" ht="15">
      <c r="G133" s="4"/>
    </row>
    <row r="134" ht="15">
      <c r="G134" s="4"/>
    </row>
    <row r="135" ht="15">
      <c r="G135" s="4"/>
    </row>
    <row r="136" ht="15">
      <c r="G136" s="4"/>
    </row>
    <row r="137" ht="15">
      <c r="G137" s="4"/>
    </row>
    <row r="138" ht="15">
      <c r="G138" s="4"/>
    </row>
    <row r="139" ht="15">
      <c r="G139" s="4"/>
    </row>
    <row r="140" ht="15">
      <c r="G140" s="4"/>
    </row>
    <row r="141" ht="15">
      <c r="G141" s="4"/>
    </row>
    <row r="142" ht="15">
      <c r="G142" s="4"/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2"/>
  <sheetViews>
    <sheetView zoomScalePageLayoutView="0" workbookViewId="0" topLeftCell="D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0.4</v>
      </c>
      <c r="D2" s="2">
        <v>10</v>
      </c>
      <c r="E2" s="2">
        <f aca="true" t="shared" si="0" ref="E2:E65">p-1/SQRT(D2)</f>
        <v>0.08377223398316208</v>
      </c>
      <c r="F2" s="2">
        <f aca="true" t="shared" si="1" ref="F2:F65">p+1/SQRT(D2)</f>
        <v>0.7162277660168379</v>
      </c>
      <c r="G2" s="4">
        <f aca="true" t="shared" si="2" ref="G2:G65">BINOMDIST(ROUNDDOWN(F2*D2,0),D2,p,1)-BINOMDIST(ROUNDDOWN(E2*D2,0),D2,p,1)</f>
        <v>0.9816588288</v>
      </c>
      <c r="H2" s="2">
        <v>0.95</v>
      </c>
    </row>
    <row r="3" spans="4:8" ht="15">
      <c r="D3" s="2">
        <f>D2+1</f>
        <v>11</v>
      </c>
      <c r="E3" s="2">
        <f t="shared" si="0"/>
        <v>0.09848865542223639</v>
      </c>
      <c r="F3" s="2">
        <f t="shared" si="1"/>
        <v>0.7015113445777637</v>
      </c>
      <c r="G3" s="4">
        <f t="shared" si="2"/>
        <v>0.9404854272</v>
      </c>
      <c r="H3" s="2">
        <v>0.95</v>
      </c>
    </row>
    <row r="4" spans="4:8" ht="15">
      <c r="D4" s="2">
        <f aca="true" t="shared" si="3" ref="D4:D67">D3+1</f>
        <v>12</v>
      </c>
      <c r="E4" s="2">
        <f t="shared" si="0"/>
        <v>0.1113248654051871</v>
      </c>
      <c r="F4" s="2">
        <f t="shared" si="1"/>
        <v>0.688675134594813</v>
      </c>
      <c r="G4" s="4">
        <f t="shared" si="2"/>
        <v>0.9651416924160001</v>
      </c>
      <c r="H4" s="2">
        <v>0.95</v>
      </c>
    </row>
    <row r="5" spans="4:8" ht="15">
      <c r="D5" s="2">
        <f t="shared" si="3"/>
        <v>13</v>
      </c>
      <c r="E5" s="2">
        <f t="shared" si="0"/>
        <v>0.12264990188738545</v>
      </c>
      <c r="F5" s="2">
        <f t="shared" si="1"/>
        <v>0.6773500981126146</v>
      </c>
      <c r="G5" s="4">
        <f t="shared" si="2"/>
        <v>0.9552903340032002</v>
      </c>
      <c r="H5" s="2">
        <v>0.95</v>
      </c>
    </row>
    <row r="6" spans="4:8" ht="15">
      <c r="D6" s="2">
        <f t="shared" si="3"/>
        <v>14</v>
      </c>
      <c r="E6" s="2">
        <f t="shared" si="0"/>
        <v>0.13273875808757563</v>
      </c>
      <c r="F6" s="2">
        <f t="shared" si="1"/>
        <v>0.6672612419124244</v>
      </c>
      <c r="G6" s="4">
        <f t="shared" si="2"/>
        <v>0.9743928282316804</v>
      </c>
      <c r="H6" s="2">
        <v>0.95</v>
      </c>
    </row>
    <row r="7" spans="4:8" ht="15">
      <c r="D7" s="2">
        <f t="shared" si="3"/>
        <v>15</v>
      </c>
      <c r="E7" s="2">
        <f t="shared" si="0"/>
        <v>0.14180111025283892</v>
      </c>
      <c r="F7" s="2">
        <f t="shared" si="1"/>
        <v>0.6581988897471611</v>
      </c>
      <c r="G7" s="4">
        <f t="shared" si="2"/>
        <v>0.939052696338432</v>
      </c>
      <c r="H7" s="2">
        <v>0.95</v>
      </c>
    </row>
    <row r="8" spans="4:8" ht="15">
      <c r="D8" s="2">
        <f t="shared" si="3"/>
        <v>16</v>
      </c>
      <c r="E8" s="2">
        <f t="shared" si="0"/>
        <v>0.15000000000000002</v>
      </c>
      <c r="F8" s="2">
        <f t="shared" si="1"/>
        <v>0.65</v>
      </c>
      <c r="G8" s="4">
        <f t="shared" si="2"/>
        <v>0.9625208679825411</v>
      </c>
      <c r="H8" s="2">
        <v>0.95</v>
      </c>
    </row>
    <row r="9" spans="4:8" ht="15">
      <c r="D9" s="2">
        <f t="shared" si="3"/>
        <v>17</v>
      </c>
      <c r="E9" s="2">
        <f t="shared" si="0"/>
        <v>0.15746437496366705</v>
      </c>
      <c r="F9" s="2">
        <f t="shared" si="1"/>
        <v>0.642535625036333</v>
      </c>
      <c r="G9" s="4">
        <f t="shared" si="2"/>
        <v>0.9528684248353999</v>
      </c>
      <c r="H9" s="2">
        <v>0.95</v>
      </c>
    </row>
    <row r="10" spans="4:8" ht="15">
      <c r="D10" s="2">
        <f t="shared" si="3"/>
        <v>18</v>
      </c>
      <c r="E10" s="2">
        <f t="shared" si="0"/>
        <v>0.16429773960448416</v>
      </c>
      <c r="F10" s="2">
        <f t="shared" si="1"/>
        <v>0.6357022603955159</v>
      </c>
      <c r="G10" s="4">
        <f t="shared" si="2"/>
        <v>0.9714920305490661</v>
      </c>
      <c r="H10" s="2">
        <v>0.95</v>
      </c>
    </row>
    <row r="11" spans="4:8" ht="15">
      <c r="D11" s="2">
        <f t="shared" si="3"/>
        <v>19</v>
      </c>
      <c r="E11" s="2">
        <f t="shared" si="0"/>
        <v>0.17058426612943828</v>
      </c>
      <c r="F11" s="2">
        <f t="shared" si="1"/>
        <v>0.6294157338705617</v>
      </c>
      <c r="G11" s="4">
        <f t="shared" si="2"/>
        <v>0.9418127758287964</v>
      </c>
      <c r="H11" s="2">
        <v>0.95</v>
      </c>
    </row>
    <row r="12" spans="4:8" ht="15">
      <c r="D12" s="2">
        <f t="shared" si="3"/>
        <v>20</v>
      </c>
      <c r="E12" s="2">
        <f t="shared" si="0"/>
        <v>0.17639320225002106</v>
      </c>
      <c r="F12" s="2">
        <f t="shared" si="1"/>
        <v>0.623606797749979</v>
      </c>
      <c r="G12" s="4">
        <f t="shared" si="2"/>
        <v>0.9630099097322208</v>
      </c>
      <c r="H12" s="2">
        <v>0.95</v>
      </c>
    </row>
    <row r="13" spans="4:8" ht="15">
      <c r="D13" s="2">
        <f t="shared" si="3"/>
        <v>21</v>
      </c>
      <c r="E13" s="2">
        <f t="shared" si="0"/>
        <v>0.18178210976400763</v>
      </c>
      <c r="F13" s="2">
        <f t="shared" si="1"/>
        <v>0.6182178902359924</v>
      </c>
      <c r="G13" s="4">
        <f t="shared" si="2"/>
        <v>0.9537508102019797</v>
      </c>
      <c r="H13" s="2">
        <v>0.95</v>
      </c>
    </row>
    <row r="14" spans="4:8" ht="15">
      <c r="D14" s="2">
        <f t="shared" si="3"/>
        <v>22</v>
      </c>
      <c r="E14" s="2">
        <f t="shared" si="0"/>
        <v>0.1867992836443896</v>
      </c>
      <c r="F14" s="2">
        <f t="shared" si="1"/>
        <v>0.6132007163556105</v>
      </c>
      <c r="G14" s="4">
        <f t="shared" si="2"/>
        <v>0.9519522841398924</v>
      </c>
      <c r="H14" s="2">
        <v>0.95</v>
      </c>
    </row>
    <row r="15" spans="4:8" ht="15">
      <c r="D15" s="2">
        <f t="shared" si="3"/>
        <v>23</v>
      </c>
      <c r="E15" s="2">
        <f t="shared" si="0"/>
        <v>0.19148558594292525</v>
      </c>
      <c r="F15" s="2">
        <f t="shared" si="1"/>
        <v>0.6085144140570748</v>
      </c>
      <c r="G15" s="4">
        <f t="shared" si="2"/>
        <v>0.9461034334659341</v>
      </c>
      <c r="H15" s="2">
        <v>0.95</v>
      </c>
    </row>
    <row r="16" spans="4:8" ht="15">
      <c r="D16" s="2">
        <f t="shared" si="3"/>
        <v>24</v>
      </c>
      <c r="E16" s="2">
        <f t="shared" si="0"/>
        <v>0.19587585476806849</v>
      </c>
      <c r="F16" s="2">
        <f t="shared" si="1"/>
        <v>0.6041241452319316</v>
      </c>
      <c r="G16" s="4">
        <f t="shared" si="2"/>
        <v>0.9648928429717945</v>
      </c>
      <c r="H16" s="2">
        <v>0.95</v>
      </c>
    </row>
    <row r="17" spans="4:8" ht="15">
      <c r="D17" s="2">
        <f t="shared" si="3"/>
        <v>25</v>
      </c>
      <c r="E17" s="2">
        <f t="shared" si="0"/>
        <v>0.2</v>
      </c>
      <c r="F17" s="2">
        <f t="shared" si="1"/>
        <v>0.6000000000000001</v>
      </c>
      <c r="G17" s="4">
        <f t="shared" si="2"/>
        <v>0.9574687217188604</v>
      </c>
      <c r="H17" s="2">
        <v>0.95</v>
      </c>
    </row>
    <row r="18" spans="4:8" ht="15">
      <c r="D18" s="2">
        <f t="shared" si="3"/>
        <v>26</v>
      </c>
      <c r="E18" s="2">
        <f t="shared" si="0"/>
        <v>0.20388386486181598</v>
      </c>
      <c r="F18" s="2">
        <f t="shared" si="1"/>
        <v>0.5961161351381841</v>
      </c>
      <c r="G18" s="4">
        <f t="shared" si="2"/>
        <v>0.956936293424969</v>
      </c>
      <c r="H18" s="2">
        <v>0.95</v>
      </c>
    </row>
    <row r="19" spans="4:8" ht="15">
      <c r="D19" s="2">
        <f t="shared" si="3"/>
        <v>27</v>
      </c>
      <c r="E19" s="2">
        <f t="shared" si="0"/>
        <v>0.20754991027012476</v>
      </c>
      <c r="F19" s="2">
        <f t="shared" si="1"/>
        <v>0.5924500897298752</v>
      </c>
      <c r="G19" s="4">
        <f t="shared" si="2"/>
        <v>0.9508079590596716</v>
      </c>
      <c r="H19" s="2">
        <v>0.95</v>
      </c>
    </row>
    <row r="20" spans="4:8" ht="15">
      <c r="D20" s="2">
        <f t="shared" si="3"/>
        <v>28</v>
      </c>
      <c r="E20" s="2">
        <f t="shared" si="0"/>
        <v>0.21101776349538642</v>
      </c>
      <c r="F20" s="2">
        <f t="shared" si="1"/>
        <v>0.5889822365046136</v>
      </c>
      <c r="G20" s="4">
        <f t="shared" si="2"/>
        <v>0.9673496954476092</v>
      </c>
      <c r="H20" s="2">
        <v>0.95</v>
      </c>
    </row>
    <row r="21" spans="4:8" ht="15">
      <c r="D21" s="2">
        <f t="shared" si="3"/>
        <v>29</v>
      </c>
      <c r="E21" s="2">
        <f t="shared" si="0"/>
        <v>0.21430466182294816</v>
      </c>
      <c r="F21" s="2">
        <f t="shared" si="1"/>
        <v>0.5856953381770519</v>
      </c>
      <c r="G21" s="4">
        <f t="shared" si="2"/>
        <v>0.9437863810755392</v>
      </c>
      <c r="H21" s="2">
        <v>0.95</v>
      </c>
    </row>
    <row r="22" spans="4:8" ht="15">
      <c r="D22" s="2">
        <f t="shared" si="3"/>
        <v>30</v>
      </c>
      <c r="E22" s="2">
        <f t="shared" si="0"/>
        <v>0.21742581416494466</v>
      </c>
      <c r="F22" s="2">
        <f t="shared" si="1"/>
        <v>0.5825741858350554</v>
      </c>
      <c r="G22" s="4">
        <f t="shared" si="2"/>
        <v>0.9615770988935927</v>
      </c>
      <c r="H22" s="2">
        <v>0.95</v>
      </c>
    </row>
    <row r="23" spans="4:8" ht="15">
      <c r="D23" s="2">
        <f t="shared" si="3"/>
        <v>31</v>
      </c>
      <c r="E23" s="2">
        <f t="shared" si="0"/>
        <v>0.2203946979732251</v>
      </c>
      <c r="F23" s="2">
        <f t="shared" si="1"/>
        <v>0.579605302026775</v>
      </c>
      <c r="G23" s="4">
        <f t="shared" si="2"/>
        <v>0.9554380556808164</v>
      </c>
      <c r="H23" s="2">
        <v>0.95</v>
      </c>
    </row>
    <row r="24" spans="4:8" ht="15">
      <c r="D24" s="2">
        <f t="shared" si="3"/>
        <v>32</v>
      </c>
      <c r="E24" s="2">
        <f t="shared" si="0"/>
        <v>0.22322330470336316</v>
      </c>
      <c r="F24" s="2">
        <f t="shared" si="1"/>
        <v>0.5767766952966369</v>
      </c>
      <c r="G24" s="4">
        <f t="shared" si="2"/>
        <v>0.954296472788988</v>
      </c>
      <c r="H24" s="2">
        <v>0.95</v>
      </c>
    </row>
    <row r="25" spans="4:8" ht="15">
      <c r="D25" s="2">
        <f t="shared" si="3"/>
        <v>33</v>
      </c>
      <c r="E25" s="2">
        <f t="shared" si="0"/>
        <v>0.22592234404430217</v>
      </c>
      <c r="F25" s="2">
        <f t="shared" si="1"/>
        <v>0.5740776559556979</v>
      </c>
      <c r="G25" s="4">
        <f t="shared" si="2"/>
        <v>0.9504127654147307</v>
      </c>
      <c r="H25" s="2">
        <v>0.95</v>
      </c>
    </row>
    <row r="26" spans="4:8" ht="15">
      <c r="D26" s="2">
        <f t="shared" si="3"/>
        <v>34</v>
      </c>
      <c r="E26" s="2">
        <f t="shared" si="0"/>
        <v>0.2285014148574912</v>
      </c>
      <c r="F26" s="2">
        <f t="shared" si="1"/>
        <v>0.5714985851425088</v>
      </c>
      <c r="G26" s="4">
        <f t="shared" si="2"/>
        <v>0.9657711659429145</v>
      </c>
      <c r="H26" s="2">
        <v>0.95</v>
      </c>
    </row>
    <row r="27" spans="4:8" ht="15">
      <c r="D27" s="2">
        <f t="shared" si="3"/>
        <v>35</v>
      </c>
      <c r="E27" s="2">
        <f t="shared" si="0"/>
        <v>0.23096914905429672</v>
      </c>
      <c r="F27" s="2">
        <f t="shared" si="1"/>
        <v>0.5690308509457034</v>
      </c>
      <c r="G27" s="4">
        <f t="shared" si="2"/>
        <v>0.9439979408281447</v>
      </c>
      <c r="H27" s="2">
        <v>0.95</v>
      </c>
    </row>
    <row r="28" spans="4:8" ht="15">
      <c r="D28" s="2">
        <f t="shared" si="3"/>
        <v>36</v>
      </c>
      <c r="E28" s="2">
        <f t="shared" si="0"/>
        <v>0.23333333333333336</v>
      </c>
      <c r="F28" s="2">
        <f t="shared" si="1"/>
        <v>0.5666666666666667</v>
      </c>
      <c r="G28" s="4">
        <f t="shared" si="2"/>
        <v>0.9603872553255729</v>
      </c>
      <c r="H28" s="2">
        <v>0.95</v>
      </c>
    </row>
    <row r="29" spans="4:8" ht="15">
      <c r="D29" s="2">
        <f t="shared" si="3"/>
        <v>37</v>
      </c>
      <c r="E29" s="2">
        <f t="shared" si="0"/>
        <v>0.23560101269464273</v>
      </c>
      <c r="F29" s="2">
        <f t="shared" si="1"/>
        <v>0.5643989873053573</v>
      </c>
      <c r="G29" s="4">
        <f t="shared" si="2"/>
        <v>0.956191449408903</v>
      </c>
      <c r="H29" s="2">
        <v>0.95</v>
      </c>
    </row>
    <row r="30" spans="4:8" ht="15">
      <c r="D30" s="2">
        <f t="shared" si="3"/>
        <v>38</v>
      </c>
      <c r="E30" s="2">
        <f t="shared" si="0"/>
        <v>0.23777857886923748</v>
      </c>
      <c r="F30" s="2">
        <f t="shared" si="1"/>
        <v>0.5622214211307626</v>
      </c>
      <c r="G30" s="4">
        <f t="shared" si="2"/>
        <v>0.9537607413103045</v>
      </c>
      <c r="H30" s="2">
        <v>0.95</v>
      </c>
    </row>
    <row r="31" spans="4:8" ht="15">
      <c r="D31" s="2">
        <f t="shared" si="3"/>
        <v>39</v>
      </c>
      <c r="E31" s="2">
        <f t="shared" si="0"/>
        <v>0.2398718461949129</v>
      </c>
      <c r="F31" s="2">
        <f t="shared" si="1"/>
        <v>0.5601281538050872</v>
      </c>
      <c r="G31" s="4">
        <f t="shared" si="2"/>
        <v>0.9514884114041553</v>
      </c>
      <c r="H31" s="2">
        <v>0.95</v>
      </c>
    </row>
    <row r="32" spans="4:8" ht="15">
      <c r="D32" s="2">
        <f t="shared" si="3"/>
        <v>40</v>
      </c>
      <c r="E32" s="2">
        <f t="shared" si="0"/>
        <v>0.24188611699158105</v>
      </c>
      <c r="F32" s="2">
        <f t="shared" si="1"/>
        <v>0.558113883008419</v>
      </c>
      <c r="G32" s="4">
        <f t="shared" si="2"/>
        <v>0.9655166230171015</v>
      </c>
      <c r="H32" s="2">
        <v>0.95</v>
      </c>
    </row>
    <row r="33" spans="4:8" ht="15">
      <c r="D33" s="2">
        <f t="shared" si="3"/>
        <v>41</v>
      </c>
      <c r="E33" s="2">
        <f t="shared" si="0"/>
        <v>0.24382623811139395</v>
      </c>
      <c r="F33" s="2">
        <f t="shared" si="1"/>
        <v>0.5561737618886061</v>
      </c>
      <c r="G33" s="4">
        <f t="shared" si="2"/>
        <v>0.961216934431176</v>
      </c>
      <c r="H33" s="2">
        <v>0.95</v>
      </c>
    </row>
    <row r="34" spans="4:8" ht="15">
      <c r="D34" s="2">
        <f t="shared" si="3"/>
        <v>42</v>
      </c>
      <c r="E34" s="2">
        <f t="shared" si="0"/>
        <v>0.2456966500379081</v>
      </c>
      <c r="F34" s="2">
        <f t="shared" si="1"/>
        <v>0.554303349962092</v>
      </c>
      <c r="G34" s="4">
        <f t="shared" si="2"/>
        <v>0.9605276329346492</v>
      </c>
      <c r="H34" s="2">
        <v>0.95</v>
      </c>
    </row>
    <row r="35" spans="4:8" ht="15">
      <c r="D35" s="2">
        <f t="shared" si="3"/>
        <v>43</v>
      </c>
      <c r="E35" s="2">
        <f t="shared" si="0"/>
        <v>0.24750142966739536</v>
      </c>
      <c r="F35" s="2">
        <f t="shared" si="1"/>
        <v>0.5524985703326046</v>
      </c>
      <c r="G35" s="4">
        <f t="shared" si="2"/>
        <v>0.9577763945916945</v>
      </c>
      <c r="H35" s="2">
        <v>0.95</v>
      </c>
    </row>
    <row r="36" spans="4:8" ht="15">
      <c r="D36" s="2">
        <f t="shared" si="3"/>
        <v>44</v>
      </c>
      <c r="E36" s="2">
        <f t="shared" si="0"/>
        <v>0.2492443277111182</v>
      </c>
      <c r="F36" s="2">
        <f t="shared" si="1"/>
        <v>0.5507556722888818</v>
      </c>
      <c r="G36" s="4">
        <f t="shared" si="2"/>
        <v>0.9698543515828206</v>
      </c>
      <c r="H36" s="2">
        <v>0.95</v>
      </c>
    </row>
    <row r="37" spans="4:8" ht="15">
      <c r="D37" s="2">
        <f t="shared" si="3"/>
        <v>45</v>
      </c>
      <c r="E37" s="2">
        <f t="shared" si="0"/>
        <v>0.25092880150001406</v>
      </c>
      <c r="F37" s="2">
        <f t="shared" si="1"/>
        <v>0.549071198499986</v>
      </c>
      <c r="G37" s="4">
        <f t="shared" si="2"/>
        <v>0.9533887089362616</v>
      </c>
      <c r="H37" s="2">
        <v>0.95</v>
      </c>
    </row>
    <row r="38" spans="4:8" ht="15">
      <c r="D38" s="2">
        <f t="shared" si="3"/>
        <v>46</v>
      </c>
      <c r="E38" s="2">
        <f t="shared" si="0"/>
        <v>0.2525580438451029</v>
      </c>
      <c r="F38" s="2">
        <f t="shared" si="1"/>
        <v>0.5474419561548971</v>
      </c>
      <c r="G38" s="4">
        <f t="shared" si="2"/>
        <v>0.9660971727443333</v>
      </c>
      <c r="H38" s="2">
        <v>0.95</v>
      </c>
    </row>
    <row r="39" spans="4:8" ht="15">
      <c r="D39" s="2">
        <f t="shared" si="3"/>
        <v>47</v>
      </c>
      <c r="E39" s="2">
        <f t="shared" si="0"/>
        <v>0.25413500850210546</v>
      </c>
      <c r="F39" s="2">
        <f t="shared" si="1"/>
        <v>0.5458649914978946</v>
      </c>
      <c r="G39" s="4">
        <f t="shared" si="2"/>
        <v>0.9630849437203477</v>
      </c>
      <c r="H39" s="2">
        <v>0.95</v>
      </c>
    </row>
    <row r="40" spans="4:8" ht="15">
      <c r="D40" s="2">
        <f t="shared" si="3"/>
        <v>48</v>
      </c>
      <c r="E40" s="2">
        <f t="shared" si="0"/>
        <v>0.2556624327025936</v>
      </c>
      <c r="F40" s="2">
        <f t="shared" si="1"/>
        <v>0.5443375672974065</v>
      </c>
      <c r="G40" s="4">
        <f t="shared" si="2"/>
        <v>0.9614833029808483</v>
      </c>
      <c r="H40" s="2">
        <v>0.95</v>
      </c>
    </row>
    <row r="41" spans="4:8" ht="15">
      <c r="D41" s="2">
        <f t="shared" si="3"/>
        <v>49</v>
      </c>
      <c r="E41" s="2">
        <f t="shared" si="0"/>
        <v>0.2571428571428572</v>
      </c>
      <c r="F41" s="2">
        <f t="shared" si="1"/>
        <v>0.5428571428571429</v>
      </c>
      <c r="G41" s="4">
        <f t="shared" si="2"/>
        <v>0.95981231022736</v>
      </c>
      <c r="H41" s="2">
        <v>0.95</v>
      </c>
    </row>
    <row r="42" spans="4:8" ht="15">
      <c r="D42" s="2">
        <f t="shared" si="3"/>
        <v>50</v>
      </c>
      <c r="E42" s="2">
        <f t="shared" si="0"/>
        <v>0.2585786437626905</v>
      </c>
      <c r="F42" s="2">
        <f t="shared" si="1"/>
        <v>0.5414213562373096</v>
      </c>
      <c r="G42" s="4">
        <f t="shared" si="2"/>
        <v>0.97071471181517</v>
      </c>
      <c r="H42" s="2">
        <v>0.95</v>
      </c>
    </row>
    <row r="43" spans="4:8" ht="15">
      <c r="D43" s="2">
        <f t="shared" si="3"/>
        <v>51</v>
      </c>
      <c r="E43" s="2">
        <f t="shared" si="0"/>
        <v>0.2599719915971991</v>
      </c>
      <c r="F43" s="2">
        <f t="shared" si="1"/>
        <v>0.540028008402801</v>
      </c>
      <c r="G43" s="4">
        <f t="shared" si="2"/>
        <v>0.9557236920374717</v>
      </c>
      <c r="H43" s="2">
        <v>0.95</v>
      </c>
    </row>
    <row r="44" spans="4:8" ht="15">
      <c r="D44" s="2">
        <f t="shared" si="3"/>
        <v>52</v>
      </c>
      <c r="E44" s="2">
        <f t="shared" si="0"/>
        <v>0.26132495094369274</v>
      </c>
      <c r="F44" s="2">
        <f t="shared" si="1"/>
        <v>0.5386750490563073</v>
      </c>
      <c r="G44" s="4">
        <f t="shared" si="2"/>
        <v>0.9671900587169651</v>
      </c>
      <c r="H44" s="2">
        <v>0.95</v>
      </c>
    </row>
    <row r="45" spans="4:8" ht="15">
      <c r="D45" s="2">
        <f t="shared" si="3"/>
        <v>53</v>
      </c>
      <c r="E45" s="2">
        <f t="shared" si="0"/>
        <v>0.262639436051311</v>
      </c>
      <c r="F45" s="2">
        <f t="shared" si="1"/>
        <v>0.537360563948689</v>
      </c>
      <c r="G45" s="4">
        <f t="shared" si="2"/>
        <v>0.9651644339264476</v>
      </c>
      <c r="H45" s="2">
        <v>0.95</v>
      </c>
    </row>
    <row r="46" spans="4:8" ht="15">
      <c r="D46" s="2">
        <f t="shared" si="3"/>
        <v>54</v>
      </c>
      <c r="E46" s="2">
        <f t="shared" si="0"/>
        <v>0.2639172365120457</v>
      </c>
      <c r="F46" s="2">
        <f t="shared" si="1"/>
        <v>0.5360827634879544</v>
      </c>
      <c r="G46" s="4">
        <f t="shared" si="2"/>
        <v>0.9491309298947332</v>
      </c>
      <c r="H46" s="2">
        <v>0.95</v>
      </c>
    </row>
    <row r="47" spans="4:8" ht="15">
      <c r="D47" s="2">
        <f t="shared" si="3"/>
        <v>55</v>
      </c>
      <c r="E47" s="2">
        <f t="shared" si="0"/>
        <v>0.26516002750735157</v>
      </c>
      <c r="F47" s="2">
        <f t="shared" si="1"/>
        <v>0.5348399724926485</v>
      </c>
      <c r="G47" s="4">
        <f t="shared" si="2"/>
        <v>0.9620648106667824</v>
      </c>
      <c r="H47" s="2">
        <v>0.95</v>
      </c>
    </row>
    <row r="48" spans="4:8" ht="15">
      <c r="D48" s="2">
        <f t="shared" si="3"/>
        <v>56</v>
      </c>
      <c r="E48" s="2">
        <f t="shared" si="0"/>
        <v>0.2663693790437878</v>
      </c>
      <c r="F48" s="2">
        <f t="shared" si="1"/>
        <v>0.5336306209562123</v>
      </c>
      <c r="G48" s="4">
        <f t="shared" si="2"/>
        <v>0.958811529941462</v>
      </c>
      <c r="H48" s="2">
        <v>0.95</v>
      </c>
    </row>
    <row r="49" spans="4:8" ht="15">
      <c r="D49" s="2">
        <f t="shared" si="3"/>
        <v>57</v>
      </c>
      <c r="E49" s="2">
        <f t="shared" si="0"/>
        <v>0.26754676429349566</v>
      </c>
      <c r="F49" s="2">
        <f t="shared" si="1"/>
        <v>0.5324532357065044</v>
      </c>
      <c r="G49" s="4">
        <f t="shared" si="2"/>
        <v>0.9582560427131593</v>
      </c>
      <c r="H49" s="2">
        <v>0.95</v>
      </c>
    </row>
    <row r="50" spans="4:8" ht="15">
      <c r="D50" s="2">
        <f t="shared" si="3"/>
        <v>58</v>
      </c>
      <c r="E50" s="2">
        <f t="shared" si="0"/>
        <v>0.2686935671402775</v>
      </c>
      <c r="F50" s="2">
        <f t="shared" si="1"/>
        <v>0.5313064328597226</v>
      </c>
      <c r="G50" s="4">
        <f t="shared" si="2"/>
        <v>0.9561922931607872</v>
      </c>
      <c r="H50" s="2">
        <v>0.95</v>
      </c>
    </row>
    <row r="51" spans="4:8" ht="15">
      <c r="D51" s="2">
        <f t="shared" si="3"/>
        <v>59</v>
      </c>
      <c r="E51" s="2">
        <f t="shared" si="0"/>
        <v>0.26981108901917616</v>
      </c>
      <c r="F51" s="2">
        <f t="shared" si="1"/>
        <v>0.5301889109808239</v>
      </c>
      <c r="G51" s="4">
        <f t="shared" si="2"/>
        <v>0.9673166463753013</v>
      </c>
      <c r="H51" s="2">
        <v>0.95</v>
      </c>
    </row>
    <row r="52" spans="4:8" ht="15">
      <c r="D52" s="2">
        <f t="shared" si="3"/>
        <v>60</v>
      </c>
      <c r="E52" s="2">
        <f t="shared" si="0"/>
        <v>0.2709005551264195</v>
      </c>
      <c r="F52" s="2">
        <f t="shared" si="1"/>
        <v>0.5290994448735806</v>
      </c>
      <c r="G52" s="4">
        <f t="shared" si="2"/>
        <v>0.952886859263671</v>
      </c>
      <c r="H52" s="2">
        <v>0.95</v>
      </c>
    </row>
    <row r="53" spans="4:8" ht="15">
      <c r="D53" s="2">
        <f t="shared" si="3"/>
        <v>61</v>
      </c>
      <c r="E53" s="2">
        <f t="shared" si="0"/>
        <v>0.27196312006710405</v>
      </c>
      <c r="F53" s="2">
        <f t="shared" si="1"/>
        <v>0.528036879932896</v>
      </c>
      <c r="G53" s="4">
        <f t="shared" si="2"/>
        <v>0.9643892960319002</v>
      </c>
      <c r="H53" s="2">
        <v>0.95</v>
      </c>
    </row>
    <row r="54" spans="4:8" ht="15">
      <c r="D54" s="2">
        <f t="shared" si="3"/>
        <v>62</v>
      </c>
      <c r="E54" s="2">
        <f t="shared" si="0"/>
        <v>0.27299987299980955</v>
      </c>
      <c r="F54" s="2">
        <f t="shared" si="1"/>
        <v>0.5270001270001905</v>
      </c>
      <c r="G54" s="4">
        <f t="shared" si="2"/>
        <v>0.962079447267717</v>
      </c>
      <c r="H54" s="2">
        <v>0.95</v>
      </c>
    </row>
    <row r="55" spans="4:8" ht="15">
      <c r="D55" s="2">
        <f t="shared" si="3"/>
        <v>63</v>
      </c>
      <c r="E55" s="2">
        <f t="shared" si="0"/>
        <v>0.27401184233025766</v>
      </c>
      <c r="F55" s="2">
        <f t="shared" si="1"/>
        <v>0.5259881576697424</v>
      </c>
      <c r="G55" s="4">
        <f t="shared" si="2"/>
        <v>0.9608409047681231</v>
      </c>
      <c r="H55" s="2">
        <v>0.95</v>
      </c>
    </row>
    <row r="56" spans="4:8" ht="15">
      <c r="D56" s="2">
        <f t="shared" si="3"/>
        <v>64</v>
      </c>
      <c r="E56" s="2">
        <f t="shared" si="0"/>
        <v>0.275</v>
      </c>
      <c r="F56" s="2">
        <f t="shared" si="1"/>
        <v>0.525</v>
      </c>
      <c r="G56" s="4">
        <f t="shared" si="2"/>
        <v>0.9595658336792614</v>
      </c>
      <c r="H56" s="2">
        <v>0.95</v>
      </c>
    </row>
    <row r="57" spans="4:8" ht="15">
      <c r="D57" s="2">
        <f t="shared" si="3"/>
        <v>65</v>
      </c>
      <c r="E57" s="2">
        <f t="shared" si="0"/>
        <v>0.2759652654107916</v>
      </c>
      <c r="F57" s="2">
        <f t="shared" si="1"/>
        <v>0.5240347345892085</v>
      </c>
      <c r="G57" s="4">
        <f t="shared" si="2"/>
        <v>0.9694562804701433</v>
      </c>
      <c r="H57" s="2">
        <v>0.95</v>
      </c>
    </row>
    <row r="58" spans="4:8" ht="15">
      <c r="D58" s="2">
        <f t="shared" si="3"/>
        <v>66</v>
      </c>
      <c r="E58" s="2">
        <f t="shared" si="0"/>
        <v>0.2769085090206673</v>
      </c>
      <c r="F58" s="2">
        <f t="shared" si="1"/>
        <v>0.5230914909793327</v>
      </c>
      <c r="G58" s="4">
        <f t="shared" si="2"/>
        <v>0.9564507140599632</v>
      </c>
      <c r="H58" s="2">
        <v>0.95</v>
      </c>
    </row>
    <row r="59" spans="4:8" ht="15">
      <c r="D59" s="2">
        <f t="shared" si="3"/>
        <v>67</v>
      </c>
      <c r="E59" s="2">
        <f t="shared" si="0"/>
        <v>0.2778305556436948</v>
      </c>
      <c r="F59" s="2">
        <f t="shared" si="1"/>
        <v>0.5221694443563052</v>
      </c>
      <c r="G59" s="4">
        <f t="shared" si="2"/>
        <v>0.9540938221588324</v>
      </c>
      <c r="H59" s="2">
        <v>0.95</v>
      </c>
    </row>
    <row r="60" spans="4:8" ht="15">
      <c r="D60" s="2">
        <f t="shared" si="3"/>
        <v>68</v>
      </c>
      <c r="E60" s="2">
        <f t="shared" si="0"/>
        <v>0.27873218748183354</v>
      </c>
      <c r="F60" s="2">
        <f t="shared" si="1"/>
        <v>0.5212678125181665</v>
      </c>
      <c r="G60" s="4">
        <f t="shared" si="2"/>
        <v>0.9651236040300523</v>
      </c>
      <c r="H60" s="2">
        <v>0.95</v>
      </c>
    </row>
    <row r="61" spans="4:8" ht="15">
      <c r="D61" s="2">
        <f t="shared" si="3"/>
        <v>69</v>
      </c>
      <c r="E61" s="2">
        <f t="shared" si="0"/>
        <v>0.2796141469142308</v>
      </c>
      <c r="F61" s="2">
        <f t="shared" si="1"/>
        <v>0.5203858530857692</v>
      </c>
      <c r="G61" s="4">
        <f t="shared" si="2"/>
        <v>0.9514440518004391</v>
      </c>
      <c r="H61" s="2">
        <v>0.95</v>
      </c>
    </row>
    <row r="62" spans="4:8" ht="15">
      <c r="D62" s="2">
        <f t="shared" si="3"/>
        <v>70</v>
      </c>
      <c r="E62" s="2">
        <f t="shared" si="0"/>
        <v>0.2804771390665607</v>
      </c>
      <c r="F62" s="2">
        <f t="shared" si="1"/>
        <v>0.5195228609334394</v>
      </c>
      <c r="G62" s="4">
        <f t="shared" si="2"/>
        <v>0.9627224419286907</v>
      </c>
      <c r="H62" s="2">
        <v>0.95</v>
      </c>
    </row>
    <row r="63" spans="4:8" ht="15">
      <c r="D63" s="2">
        <f t="shared" si="3"/>
        <v>71</v>
      </c>
      <c r="E63" s="2">
        <f t="shared" si="0"/>
        <v>0.2813218341806147</v>
      </c>
      <c r="F63" s="2">
        <f t="shared" si="1"/>
        <v>0.5186781658193853</v>
      </c>
      <c r="G63" s="4">
        <f t="shared" si="2"/>
        <v>0.9602046722232078</v>
      </c>
      <c r="H63" s="2">
        <v>0.95</v>
      </c>
    </row>
    <row r="64" spans="4:8" ht="15">
      <c r="D64" s="2">
        <f t="shared" si="3"/>
        <v>72</v>
      </c>
      <c r="E64" s="2">
        <f t="shared" si="0"/>
        <v>0.2821488698022421</v>
      </c>
      <c r="F64" s="2">
        <f t="shared" si="1"/>
        <v>0.517851130197758</v>
      </c>
      <c r="G64" s="4">
        <f t="shared" si="2"/>
        <v>0.959790629335616</v>
      </c>
      <c r="H64" s="2">
        <v>0.95</v>
      </c>
    </row>
    <row r="65" spans="4:8" ht="15">
      <c r="D65" s="2">
        <f t="shared" si="3"/>
        <v>73</v>
      </c>
      <c r="E65" s="2">
        <f t="shared" si="0"/>
        <v>0.28295885280386945</v>
      </c>
      <c r="F65" s="2">
        <f t="shared" si="1"/>
        <v>0.5170411471961306</v>
      </c>
      <c r="G65" s="4">
        <f t="shared" si="2"/>
        <v>0.9581916541879109</v>
      </c>
      <c r="H65" s="2">
        <v>0.95</v>
      </c>
    </row>
    <row r="66" spans="4:8" ht="15">
      <c r="D66" s="2">
        <f t="shared" si="3"/>
        <v>74</v>
      </c>
      <c r="E66" s="2">
        <f aca="true" t="shared" si="4" ref="E66:E129">p-1/SQRT(D66)</f>
        <v>0.28375236125618075</v>
      </c>
      <c r="F66" s="2">
        <f aca="true" t="shared" si="5" ref="F66:F72">p+1/SQRT(D66)</f>
        <v>0.5162476387438193</v>
      </c>
      <c r="G66" s="4">
        <f aca="true" t="shared" si="6" ref="G66:G72">BINOMDIST(ROUNDDOWN(F66*D66,0),D66,p,1)-BINOMDIST(ROUNDDOWN(E66*D66,0),D66,p,1)</f>
        <v>0.9679378975179993</v>
      </c>
      <c r="H66" s="2">
        <v>0.95</v>
      </c>
    </row>
    <row r="67" spans="4:8" ht="15">
      <c r="D67" s="2">
        <f t="shared" si="3"/>
        <v>75</v>
      </c>
      <c r="E67" s="2">
        <f t="shared" si="4"/>
        <v>0.2845299461620749</v>
      </c>
      <c r="F67" s="2">
        <f t="shared" si="5"/>
        <v>0.5154700538379251</v>
      </c>
      <c r="G67" s="4">
        <f t="shared" si="6"/>
        <v>0.9556601958601616</v>
      </c>
      <c r="H67" s="2">
        <v>0.95</v>
      </c>
    </row>
    <row r="68" spans="4:8" ht="15">
      <c r="D68" s="2">
        <f aca="true" t="shared" si="7" ref="D68:D131">D67+1</f>
        <v>76</v>
      </c>
      <c r="E68" s="2">
        <f t="shared" si="4"/>
        <v>0.2852921330647191</v>
      </c>
      <c r="F68" s="2">
        <f t="shared" si="5"/>
        <v>0.5147078669352809</v>
      </c>
      <c r="G68" s="4">
        <f t="shared" si="6"/>
        <v>0.9656521080303132</v>
      </c>
      <c r="H68" s="2">
        <v>0.95</v>
      </c>
    </row>
    <row r="69" spans="4:8" ht="15">
      <c r="D69" s="2">
        <f t="shared" si="7"/>
        <v>77</v>
      </c>
      <c r="E69" s="2">
        <f t="shared" si="4"/>
        <v>0.28603942354036205</v>
      </c>
      <c r="F69" s="2">
        <f t="shared" si="5"/>
        <v>0.513960576459638</v>
      </c>
      <c r="G69" s="4">
        <f t="shared" si="6"/>
        <v>0.9525926556826805</v>
      </c>
      <c r="H69" s="2">
        <v>0.95</v>
      </c>
    </row>
    <row r="70" spans="4:8" ht="15">
      <c r="D70" s="2">
        <f t="shared" si="7"/>
        <v>78</v>
      </c>
      <c r="E70" s="2">
        <f t="shared" si="4"/>
        <v>0.2867722965855405</v>
      </c>
      <c r="F70" s="2">
        <f t="shared" si="5"/>
        <v>0.5132277034144596</v>
      </c>
      <c r="G70" s="4">
        <f t="shared" si="6"/>
        <v>0.9628955707815351</v>
      </c>
      <c r="H70" s="2">
        <v>0.95</v>
      </c>
    </row>
    <row r="71" spans="4:8" ht="15">
      <c r="D71" s="2">
        <f t="shared" si="7"/>
        <v>79</v>
      </c>
      <c r="E71" s="2">
        <f t="shared" si="4"/>
        <v>0.2874912099073976</v>
      </c>
      <c r="F71" s="2">
        <f t="shared" si="5"/>
        <v>0.5125087900926024</v>
      </c>
      <c r="G71" s="4">
        <f t="shared" si="6"/>
        <v>0.9618910103836067</v>
      </c>
      <c r="H71" s="2">
        <v>0.95</v>
      </c>
    </row>
    <row r="72" spans="4:8" ht="15">
      <c r="D72" s="2">
        <f t="shared" si="7"/>
        <v>80</v>
      </c>
      <c r="E72" s="2">
        <f t="shared" si="4"/>
        <v>0.28819660112501055</v>
      </c>
      <c r="F72" s="2">
        <f t="shared" si="5"/>
        <v>0.5118033988749895</v>
      </c>
      <c r="G72" s="4">
        <f t="shared" si="6"/>
        <v>0.948350309618087</v>
      </c>
      <c r="H72" s="2">
        <v>0.95</v>
      </c>
    </row>
    <row r="73" spans="4:8" ht="15">
      <c r="D73" s="2">
        <f t="shared" si="7"/>
        <v>81</v>
      </c>
      <c r="E73" s="2">
        <f t="shared" si="4"/>
        <v>0.2888888888888889</v>
      </c>
      <c r="F73" s="2">
        <f aca="true" t="shared" si="8" ref="F73:F87">p+1/SQRT(D73)</f>
        <v>0.5111111111111111</v>
      </c>
      <c r="G73" s="4">
        <f aca="true" t="shared" si="9" ref="G73:G87">BINOMDIST(ROUNDDOWN(F73*D73,0),D73,p,1)-BINOMDIST(ROUNDDOWN(E73*D73,0),D73,p,1)</f>
        <v>0.9594808271720084</v>
      </c>
      <c r="H73" s="2">
        <v>0.95</v>
      </c>
    </row>
    <row r="74" spans="4:8" ht="15">
      <c r="D74" s="2">
        <f t="shared" si="7"/>
        <v>82</v>
      </c>
      <c r="E74" s="2">
        <f t="shared" si="4"/>
        <v>0.2895684739251535</v>
      </c>
      <c r="F74" s="2">
        <f t="shared" si="8"/>
        <v>0.5104315260748465</v>
      </c>
      <c r="G74" s="4">
        <f t="shared" si="9"/>
        <v>0.957634623265275</v>
      </c>
      <c r="H74" s="2">
        <v>0.95</v>
      </c>
    </row>
    <row r="75" spans="4:8" ht="15">
      <c r="D75" s="2">
        <f t="shared" si="7"/>
        <v>83</v>
      </c>
      <c r="E75" s="2">
        <f t="shared" si="4"/>
        <v>0.29023574001030966</v>
      </c>
      <c r="F75" s="2">
        <f t="shared" si="8"/>
        <v>0.5097642599896903</v>
      </c>
      <c r="G75" s="4">
        <f t="shared" si="9"/>
        <v>0.9565944728416048</v>
      </c>
      <c r="H75" s="2">
        <v>0.95</v>
      </c>
    </row>
    <row r="76" spans="4:8" ht="15">
      <c r="D76" s="2">
        <f t="shared" si="7"/>
        <v>84</v>
      </c>
      <c r="E76" s="2">
        <f t="shared" si="4"/>
        <v>0.29089105488200384</v>
      </c>
      <c r="F76" s="2">
        <f t="shared" si="8"/>
        <v>0.5091089451179962</v>
      </c>
      <c r="G76" s="4">
        <f t="shared" si="9"/>
        <v>0.9555905032631444</v>
      </c>
      <c r="H76" s="2">
        <v>0.95</v>
      </c>
    </row>
    <row r="77" spans="4:8" ht="15">
      <c r="D77" s="2">
        <f t="shared" si="7"/>
        <v>85</v>
      </c>
      <c r="E77" s="2">
        <f t="shared" si="4"/>
        <v>0.29153477109067194</v>
      </c>
      <c r="F77" s="2">
        <f t="shared" si="8"/>
        <v>0.5084652289093281</v>
      </c>
      <c r="G77" s="4">
        <f t="shared" si="9"/>
        <v>0.9652287425567108</v>
      </c>
      <c r="H77" s="2">
        <v>0.95</v>
      </c>
    </row>
    <row r="78" spans="4:8" ht="15">
      <c r="D78" s="2">
        <f t="shared" si="7"/>
        <v>86</v>
      </c>
      <c r="E78" s="2">
        <f t="shared" si="4"/>
        <v>0.2921672267965616</v>
      </c>
      <c r="F78" s="2">
        <f t="shared" si="8"/>
        <v>0.5078327732034384</v>
      </c>
      <c r="G78" s="4">
        <f t="shared" si="9"/>
        <v>0.9530797403736463</v>
      </c>
      <c r="H78" s="2">
        <v>0.95</v>
      </c>
    </row>
    <row r="79" spans="4:8" ht="15">
      <c r="D79" s="2">
        <f t="shared" si="7"/>
        <v>87</v>
      </c>
      <c r="E79" s="2">
        <f t="shared" si="4"/>
        <v>0.29278874651622055</v>
      </c>
      <c r="F79" s="2">
        <f t="shared" si="8"/>
        <v>0.5072112534837795</v>
      </c>
      <c r="G79" s="4">
        <f t="shared" si="9"/>
        <v>0.9629401021949142</v>
      </c>
      <c r="H79" s="2">
        <v>0.95</v>
      </c>
    </row>
    <row r="80" spans="4:8" ht="15">
      <c r="D80" s="2">
        <f t="shared" si="7"/>
        <v>88</v>
      </c>
      <c r="E80" s="2">
        <f t="shared" si="4"/>
        <v>0.2933996418221948</v>
      </c>
      <c r="F80" s="2">
        <f t="shared" si="8"/>
        <v>0.5066003581778052</v>
      </c>
      <c r="G80" s="4">
        <f t="shared" si="9"/>
        <v>0.961670461393671</v>
      </c>
      <c r="H80" s="2">
        <v>0.95</v>
      </c>
    </row>
    <row r="81" spans="4:8" ht="15">
      <c r="D81" s="2">
        <f t="shared" si="7"/>
        <v>89</v>
      </c>
      <c r="E81" s="2">
        <f t="shared" si="4"/>
        <v>0.294000211999364</v>
      </c>
      <c r="F81" s="2">
        <f t="shared" si="8"/>
        <v>0.505999788000636</v>
      </c>
      <c r="G81" s="4">
        <f t="shared" si="9"/>
        <v>0.9602264610522232</v>
      </c>
      <c r="H81" s="2">
        <v>0.95</v>
      </c>
    </row>
    <row r="82" spans="4:8" ht="15">
      <c r="D82" s="2">
        <f t="shared" si="7"/>
        <v>90</v>
      </c>
      <c r="E82" s="2">
        <f t="shared" si="4"/>
        <v>0.29459074466105406</v>
      </c>
      <c r="F82" s="2">
        <f t="shared" si="8"/>
        <v>0.505409255338946</v>
      </c>
      <c r="G82" s="4">
        <f t="shared" si="9"/>
        <v>0.9596993315419484</v>
      </c>
      <c r="H82" s="2">
        <v>0.95</v>
      </c>
    </row>
    <row r="83" spans="4:8" ht="15">
      <c r="D83" s="2">
        <f t="shared" si="7"/>
        <v>91</v>
      </c>
      <c r="E83" s="2">
        <f t="shared" si="4"/>
        <v>0.2951715163278082</v>
      </c>
      <c r="F83" s="2">
        <f t="shared" si="8"/>
        <v>0.5048284836721919</v>
      </c>
      <c r="G83" s="4">
        <f t="shared" si="9"/>
        <v>0.9576680240557258</v>
      </c>
      <c r="H83" s="2">
        <v>0.95</v>
      </c>
    </row>
    <row r="84" spans="4:8" ht="15">
      <c r="D84" s="2">
        <f t="shared" si="7"/>
        <v>92</v>
      </c>
      <c r="E84" s="2">
        <f t="shared" si="4"/>
        <v>0.29574279297146266</v>
      </c>
      <c r="F84" s="2">
        <f t="shared" si="8"/>
        <v>0.5042572070285374</v>
      </c>
      <c r="G84" s="4">
        <f t="shared" si="9"/>
        <v>0.9573120012301497</v>
      </c>
      <c r="H84" s="2">
        <v>0.95</v>
      </c>
    </row>
    <row r="85" spans="4:8" ht="15">
      <c r="D85" s="2">
        <f t="shared" si="7"/>
        <v>93</v>
      </c>
      <c r="E85" s="2">
        <f t="shared" si="4"/>
        <v>0.2963048305269575</v>
      </c>
      <c r="F85" s="2">
        <f t="shared" si="8"/>
        <v>0.5036951694730425</v>
      </c>
      <c r="G85" s="4">
        <f t="shared" si="9"/>
        <v>0.9560302171678506</v>
      </c>
      <c r="H85" s="2">
        <v>0.95</v>
      </c>
    </row>
    <row r="86" spans="4:8" ht="15">
      <c r="D86" s="2">
        <f t="shared" si="7"/>
        <v>94</v>
      </c>
      <c r="E86" s="2">
        <f t="shared" si="4"/>
        <v>0.29685787537412067</v>
      </c>
      <c r="F86" s="2">
        <f t="shared" si="8"/>
        <v>0.5031421246258794</v>
      </c>
      <c r="G86" s="4">
        <f t="shared" si="9"/>
        <v>0.9652616303427275</v>
      </c>
      <c r="H86" s="2">
        <v>0.95</v>
      </c>
    </row>
    <row r="87" spans="4:8" ht="15">
      <c r="D87" s="2">
        <f t="shared" si="7"/>
        <v>95</v>
      </c>
      <c r="E87" s="2">
        <f t="shared" si="4"/>
        <v>0.2974021647914846</v>
      </c>
      <c r="F87" s="2">
        <f t="shared" si="8"/>
        <v>0.5025978352085154</v>
      </c>
      <c r="G87" s="4">
        <f t="shared" si="9"/>
        <v>0.9539826952736034</v>
      </c>
      <c r="H87" s="2">
        <v>0.95</v>
      </c>
    </row>
    <row r="88" spans="4:8" ht="15">
      <c r="D88" s="2">
        <f t="shared" si="7"/>
        <v>96</v>
      </c>
      <c r="E88" s="2">
        <f t="shared" si="4"/>
        <v>0.29793792738403424</v>
      </c>
      <c r="F88" s="2">
        <f>p+1/SQRT(D88)</f>
        <v>0.5020620726159658</v>
      </c>
      <c r="G88" s="4">
        <f>BINOMDIST(ROUNDDOWN(F88*D88,0),D88,p,1)-BINOMDIST(ROUNDDOWN(E88*D88,0),D88,p,1)</f>
        <v>0.963369598121189</v>
      </c>
      <c r="H88" s="2">
        <v>0.95</v>
      </c>
    </row>
    <row r="89" spans="4:8" ht="15">
      <c r="D89" s="2">
        <f t="shared" si="7"/>
        <v>97</v>
      </c>
      <c r="E89" s="2">
        <f t="shared" si="4"/>
        <v>0.2984653834866381</v>
      </c>
      <c r="F89" s="2">
        <f>p+1/SQRT(D89)</f>
        <v>0.501534616513362</v>
      </c>
      <c r="G89" s="4">
        <f>BINOMDIST(ROUNDDOWN(F89*D89,0),D89,p,1)-BINOMDIST(ROUNDDOWN(E89*D89,0),D89,p,1)</f>
        <v>0.9618938942668364</v>
      </c>
      <c r="H89" s="2">
        <v>0.95</v>
      </c>
    </row>
    <row r="90" spans="4:8" ht="15">
      <c r="D90" s="2">
        <f t="shared" si="7"/>
        <v>98</v>
      </c>
      <c r="E90" s="2">
        <f t="shared" si="4"/>
        <v>0.29898474554477894</v>
      </c>
      <c r="F90" s="2">
        <f>p+1/SQRT(D90)</f>
        <v>0.5010152544552211</v>
      </c>
      <c r="G90" s="4">
        <f>BINOMDIST(ROUNDDOWN(F90*D90,0),D90,p,1)-BINOMDIST(ROUNDDOWN(E90*D90,0),D90,p,1)</f>
        <v>0.9611047857954278</v>
      </c>
      <c r="H90" s="2">
        <v>0.95</v>
      </c>
    </row>
    <row r="91" spans="4:8" ht="15">
      <c r="D91" s="2">
        <f t="shared" si="7"/>
        <v>99</v>
      </c>
      <c r="E91" s="2">
        <f t="shared" si="4"/>
        <v>0.2994962184740788</v>
      </c>
      <c r="F91" s="2">
        <f>p+1/SQRT(D91)</f>
        <v>0.5005037815259212</v>
      </c>
      <c r="G91" s="4">
        <f>BINOMDIST(ROUNDDOWN(F91*D91,0),D91,p,1)-BINOMDIST(ROUNDDOWN(E91*D91,0),D91,p,1)</f>
        <v>0.9602919881734551</v>
      </c>
      <c r="H91" s="2">
        <v>0.95</v>
      </c>
    </row>
    <row r="92" spans="4:8" ht="15">
      <c r="D92" s="2">
        <f t="shared" si="7"/>
        <v>100</v>
      </c>
      <c r="E92" s="2">
        <f t="shared" si="4"/>
        <v>0.30000000000000004</v>
      </c>
      <c r="F92" s="2">
        <f>p+1/SQRT(D92)</f>
        <v>0.5</v>
      </c>
      <c r="G92" s="4">
        <f>BINOMDIST(ROUNDDOWN(F92*D92,0),D92,p,1)-BINOMDIST(ROUNDDOWN(E92*D92,0),D92,p,1)</f>
        <v>0.9584554903803455</v>
      </c>
      <c r="H92" s="2">
        <v>0.95</v>
      </c>
    </row>
    <row r="93" spans="4:8" ht="15">
      <c r="D93" s="2">
        <f t="shared" si="7"/>
        <v>101</v>
      </c>
      <c r="E93" s="2">
        <f t="shared" si="4"/>
        <v>0.3004962809790011</v>
      </c>
      <c r="F93" s="2">
        <f aca="true" t="shared" si="10" ref="F93:F142">p+1/SQRT(D93)</f>
        <v>0.49950371902099894</v>
      </c>
      <c r="G93" s="4">
        <f aca="true" t="shared" si="11" ref="G93:G142">BINOMDIST(ROUNDDOWN(F93*D93,0),D93,p,1)-BINOMDIST(ROUNDDOWN(E93*D93,0),D93,p,1)</f>
        <v>0.9583234878331114</v>
      </c>
      <c r="H93" s="2">
        <v>0.95</v>
      </c>
    </row>
    <row r="94" spans="4:8" ht="15">
      <c r="D94" s="2">
        <f t="shared" si="7"/>
        <v>102</v>
      </c>
      <c r="E94" s="2">
        <f t="shared" si="4"/>
        <v>0.3009852457023326</v>
      </c>
      <c r="F94" s="2">
        <f t="shared" si="10"/>
        <v>0.49901475429766745</v>
      </c>
      <c r="G94" s="4">
        <f t="shared" si="11"/>
        <v>0.95682677628151</v>
      </c>
      <c r="H94" s="2">
        <v>0.95</v>
      </c>
    </row>
    <row r="95" spans="4:8" ht="15">
      <c r="D95" s="2">
        <f t="shared" si="7"/>
        <v>103</v>
      </c>
      <c r="E95" s="2">
        <f t="shared" si="4"/>
        <v>0.3014670721835707</v>
      </c>
      <c r="F95" s="2">
        <f t="shared" si="10"/>
        <v>0.4985329278164293</v>
      </c>
      <c r="G95" s="4">
        <f t="shared" si="11"/>
        <v>0.9559776842813956</v>
      </c>
      <c r="H95" s="2">
        <v>0.95</v>
      </c>
    </row>
    <row r="96" spans="4:8" ht="15">
      <c r="D96" s="2">
        <f t="shared" si="7"/>
        <v>104</v>
      </c>
      <c r="E96" s="2">
        <f t="shared" si="4"/>
        <v>0.301941932430908</v>
      </c>
      <c r="F96" s="2">
        <f t="shared" si="10"/>
        <v>0.49805806756909204</v>
      </c>
      <c r="G96" s="4">
        <f t="shared" si="11"/>
        <v>0.9551659230698115</v>
      </c>
      <c r="H96" s="2">
        <v>0.95</v>
      </c>
    </row>
    <row r="97" spans="4:8" ht="15">
      <c r="D97" s="2">
        <f t="shared" si="7"/>
        <v>105</v>
      </c>
      <c r="E97" s="2">
        <f t="shared" si="4"/>
        <v>0.3024099927051467</v>
      </c>
      <c r="F97" s="2">
        <f t="shared" si="10"/>
        <v>0.49759000729485336</v>
      </c>
      <c r="G97" s="4">
        <f t="shared" si="11"/>
        <v>0.9640709447504672</v>
      </c>
      <c r="H97" s="2">
        <v>0.95</v>
      </c>
    </row>
    <row r="98" spans="4:8" ht="15">
      <c r="D98" s="2">
        <f t="shared" si="7"/>
        <v>106</v>
      </c>
      <c r="E98" s="2">
        <f t="shared" si="4"/>
        <v>0.3028714137642736</v>
      </c>
      <c r="F98" s="2">
        <f t="shared" si="10"/>
        <v>0.4971285862357264</v>
      </c>
      <c r="G98" s="4">
        <f t="shared" si="11"/>
        <v>0.9531332274778556</v>
      </c>
      <c r="H98" s="2">
        <v>0.95</v>
      </c>
    </row>
    <row r="99" spans="4:8" ht="15">
      <c r="D99" s="2">
        <f t="shared" si="7"/>
        <v>107</v>
      </c>
      <c r="E99" s="2">
        <f t="shared" si="4"/>
        <v>0.30332635109543366</v>
      </c>
      <c r="F99" s="2">
        <f t="shared" si="10"/>
        <v>0.4966736489045664</v>
      </c>
      <c r="G99" s="4">
        <f t="shared" si="11"/>
        <v>0.9621856881770184</v>
      </c>
      <c r="H99" s="2">
        <v>0.95</v>
      </c>
    </row>
    <row r="100" spans="4:8" ht="15">
      <c r="D100" s="2">
        <f t="shared" si="7"/>
        <v>108</v>
      </c>
      <c r="E100" s="2">
        <f t="shared" si="4"/>
        <v>0.30377495513506236</v>
      </c>
      <c r="F100" s="2">
        <f t="shared" si="10"/>
        <v>0.4962250448649377</v>
      </c>
      <c r="G100" s="4">
        <f t="shared" si="11"/>
        <v>0.9611463362913135</v>
      </c>
      <c r="H100" s="2">
        <v>0.95</v>
      </c>
    </row>
    <row r="101" spans="4:8" ht="15">
      <c r="D101" s="2">
        <f t="shared" si="7"/>
        <v>109</v>
      </c>
      <c r="E101" s="2">
        <f t="shared" si="4"/>
        <v>0.30421737147788486</v>
      </c>
      <c r="F101" s="2">
        <f t="shared" si="10"/>
        <v>0.4957826285221152</v>
      </c>
      <c r="G101" s="4">
        <f t="shared" si="11"/>
        <v>0.959960787002405</v>
      </c>
      <c r="H101" s="2">
        <v>0.95</v>
      </c>
    </row>
    <row r="102" spans="4:8" ht="15">
      <c r="D102" s="2">
        <f t="shared" si="7"/>
        <v>110</v>
      </c>
      <c r="E102" s="2">
        <f t="shared" si="4"/>
        <v>0.3046537410754408</v>
      </c>
      <c r="F102" s="2">
        <f t="shared" si="10"/>
        <v>0.49534625892455925</v>
      </c>
      <c r="G102" s="4">
        <f t="shared" si="11"/>
        <v>0.9595303369503179</v>
      </c>
      <c r="H102" s="2">
        <v>0.95</v>
      </c>
    </row>
    <row r="103" spans="4:8" ht="15">
      <c r="D103" s="2">
        <f t="shared" si="7"/>
        <v>111</v>
      </c>
      <c r="E103" s="2">
        <f t="shared" si="4"/>
        <v>0.30508420042475015</v>
      </c>
      <c r="F103" s="2">
        <f t="shared" si="10"/>
        <v>0.4949157995752499</v>
      </c>
      <c r="G103" s="4">
        <f t="shared" si="11"/>
        <v>0.9578694794624828</v>
      </c>
      <c r="H103" s="2">
        <v>0.95</v>
      </c>
    </row>
    <row r="104" spans="4:8" ht="15">
      <c r="D104" s="2">
        <f t="shared" si="7"/>
        <v>112</v>
      </c>
      <c r="E104" s="2">
        <f t="shared" si="4"/>
        <v>0.3055088817476932</v>
      </c>
      <c r="F104" s="2">
        <f t="shared" si="10"/>
        <v>0.49449111825230685</v>
      </c>
      <c r="G104" s="4">
        <f t="shared" si="11"/>
        <v>0.957579959600332</v>
      </c>
      <c r="H104" s="2">
        <v>0.95</v>
      </c>
    </row>
    <row r="105" spans="4:8" ht="15">
      <c r="D105" s="2">
        <f t="shared" si="7"/>
        <v>113</v>
      </c>
      <c r="E105" s="2">
        <f t="shared" si="4"/>
        <v>0.3059279131616403</v>
      </c>
      <c r="F105" s="2">
        <f t="shared" si="10"/>
        <v>0.49407208683835974</v>
      </c>
      <c r="G105" s="4">
        <f t="shared" si="11"/>
        <v>0.9565324683715094</v>
      </c>
      <c r="H105" s="2">
        <v>0.95</v>
      </c>
    </row>
    <row r="106" spans="4:8" ht="15">
      <c r="D106" s="2">
        <f t="shared" si="7"/>
        <v>114</v>
      </c>
      <c r="E106" s="2">
        <f t="shared" si="4"/>
        <v>0.30634141884183064</v>
      </c>
      <c r="F106" s="2">
        <f t="shared" si="10"/>
        <v>0.4936585811581694</v>
      </c>
      <c r="G106" s="4">
        <f t="shared" si="11"/>
        <v>0.964960943869561</v>
      </c>
      <c r="H106" s="2">
        <v>0.95</v>
      </c>
    </row>
    <row r="107" spans="4:8" ht="15">
      <c r="D107" s="2">
        <f t="shared" si="7"/>
        <v>115</v>
      </c>
      <c r="E107" s="2">
        <f t="shared" si="4"/>
        <v>0.30674951917596865</v>
      </c>
      <c r="F107" s="2">
        <f t="shared" si="10"/>
        <v>0.4932504808240314</v>
      </c>
      <c r="G107" s="4">
        <f t="shared" si="11"/>
        <v>0.9548650103064007</v>
      </c>
      <c r="H107" s="2">
        <v>0.95</v>
      </c>
    </row>
    <row r="108" spans="4:8" ht="15">
      <c r="D108" s="2">
        <f t="shared" si="7"/>
        <v>116</v>
      </c>
      <c r="E108" s="2">
        <f t="shared" si="4"/>
        <v>0.3071523309114741</v>
      </c>
      <c r="F108" s="2">
        <f t="shared" si="10"/>
        <v>0.49284766908852595</v>
      </c>
      <c r="G108" s="4">
        <f t="shared" si="11"/>
        <v>0.9633974361193626</v>
      </c>
      <c r="H108" s="2">
        <v>0.95</v>
      </c>
    </row>
    <row r="109" spans="4:8" ht="15">
      <c r="D109" s="2">
        <f t="shared" si="7"/>
        <v>117</v>
      </c>
      <c r="E109" s="2">
        <f t="shared" si="4"/>
        <v>0.3075499672957952</v>
      </c>
      <c r="F109" s="2">
        <f t="shared" si="10"/>
        <v>0.49245003270420484</v>
      </c>
      <c r="G109" s="4">
        <f t="shared" si="11"/>
        <v>0.9621799387328549</v>
      </c>
      <c r="H109" s="2">
        <v>0.95</v>
      </c>
    </row>
    <row r="110" spans="4:8" ht="15">
      <c r="D110" s="2">
        <f t="shared" si="7"/>
        <v>118</v>
      </c>
      <c r="E110" s="2">
        <f t="shared" si="4"/>
        <v>0.3079425382101677</v>
      </c>
      <c r="F110" s="2">
        <f t="shared" si="10"/>
        <v>0.49205746178983234</v>
      </c>
      <c r="G110" s="4">
        <f t="shared" si="11"/>
        <v>0.9615322765230515</v>
      </c>
      <c r="H110" s="2">
        <v>0.95</v>
      </c>
    </row>
    <row r="111" spans="4:8" ht="15">
      <c r="D111" s="2">
        <f t="shared" si="7"/>
        <v>119</v>
      </c>
      <c r="E111" s="2">
        <f t="shared" si="4"/>
        <v>0.3083301502971789</v>
      </c>
      <c r="F111" s="2">
        <f t="shared" si="10"/>
        <v>0.4916698497028211</v>
      </c>
      <c r="G111" s="4">
        <f t="shared" si="11"/>
        <v>0.9608614568504737</v>
      </c>
      <c r="H111" s="2">
        <v>0.95</v>
      </c>
    </row>
    <row r="112" spans="4:8" ht="15">
      <c r="D112" s="2">
        <f t="shared" si="7"/>
        <v>120</v>
      </c>
      <c r="E112" s="2">
        <f t="shared" si="4"/>
        <v>0.30871290708247234</v>
      </c>
      <c r="F112" s="2">
        <f t="shared" si="10"/>
        <v>0.4912870929175277</v>
      </c>
      <c r="G112" s="4">
        <f t="shared" si="11"/>
        <v>0.9500965369064303</v>
      </c>
      <c r="H112" s="2">
        <v>0.95</v>
      </c>
    </row>
    <row r="113" spans="4:8" ht="15">
      <c r="D113" s="2">
        <f t="shared" si="7"/>
        <v>121</v>
      </c>
      <c r="E113" s="2">
        <f t="shared" si="4"/>
        <v>0.3090909090909091</v>
      </c>
      <c r="F113" s="2">
        <f t="shared" si="10"/>
        <v>0.49090909090909096</v>
      </c>
      <c r="G113" s="4">
        <f t="shared" si="11"/>
        <v>0.9592452058171184</v>
      </c>
      <c r="H113" s="2">
        <v>0.95</v>
      </c>
    </row>
    <row r="114" spans="4:8" ht="15">
      <c r="D114" s="2">
        <f t="shared" si="7"/>
        <v>122</v>
      </c>
      <c r="E114" s="2">
        <f t="shared" si="4"/>
        <v>0.3094642539574815</v>
      </c>
      <c r="F114" s="2">
        <f t="shared" si="10"/>
        <v>0.49053574604251854</v>
      </c>
      <c r="G114" s="4">
        <f t="shared" si="11"/>
        <v>0.9580126056978683</v>
      </c>
      <c r="H114" s="2">
        <v>0.95</v>
      </c>
    </row>
    <row r="115" spans="4:8" ht="15">
      <c r="D115" s="2">
        <f t="shared" si="7"/>
        <v>123</v>
      </c>
      <c r="E115" s="2">
        <f t="shared" si="4"/>
        <v>0.3098330365332568</v>
      </c>
      <c r="F115" s="2">
        <f t="shared" si="10"/>
        <v>0.49016696346674327</v>
      </c>
      <c r="G115" s="4">
        <f t="shared" si="11"/>
        <v>0.9573233608866177</v>
      </c>
      <c r="H115" s="2">
        <v>0.95</v>
      </c>
    </row>
    <row r="116" spans="4:8" ht="15">
      <c r="D116" s="2">
        <f t="shared" si="7"/>
        <v>124</v>
      </c>
      <c r="E116" s="2">
        <f t="shared" si="4"/>
        <v>0.31019734898661255</v>
      </c>
      <c r="F116" s="2">
        <f t="shared" si="10"/>
        <v>0.4898026510133875</v>
      </c>
      <c r="G116" s="4">
        <f t="shared" si="11"/>
        <v>0.9566527046297304</v>
      </c>
      <c r="H116" s="2">
        <v>0.95</v>
      </c>
    </row>
    <row r="117" spans="4:8" ht="15">
      <c r="D117" s="2">
        <f t="shared" si="7"/>
        <v>125</v>
      </c>
      <c r="E117" s="2">
        <f t="shared" si="4"/>
        <v>0.31055728090000845</v>
      </c>
      <c r="F117" s="2">
        <f t="shared" si="10"/>
        <v>0.4894427190999916</v>
      </c>
      <c r="G117" s="4">
        <f t="shared" si="11"/>
        <v>0.9646880512262983</v>
      </c>
      <c r="H117" s="2">
        <v>0.95</v>
      </c>
    </row>
    <row r="118" spans="4:8" ht="15">
      <c r="D118" s="2">
        <f t="shared" si="7"/>
        <v>126</v>
      </c>
      <c r="E118" s="2">
        <f t="shared" si="4"/>
        <v>0.31091291936252524</v>
      </c>
      <c r="F118" s="2">
        <f t="shared" si="10"/>
        <v>0.4890870806374748</v>
      </c>
      <c r="G118" s="4">
        <f t="shared" si="11"/>
        <v>0.954990709206934</v>
      </c>
      <c r="H118" s="2">
        <v>0.95</v>
      </c>
    </row>
    <row r="119" spans="4:8" ht="15">
      <c r="D119" s="2">
        <f t="shared" si="7"/>
        <v>127</v>
      </c>
      <c r="E119" s="2">
        <f t="shared" si="4"/>
        <v>0.3112643490583886</v>
      </c>
      <c r="F119" s="2">
        <f t="shared" si="10"/>
        <v>0.4887356509416114</v>
      </c>
      <c r="G119" s="4">
        <f t="shared" si="11"/>
        <v>0.9631288475927657</v>
      </c>
      <c r="H119" s="2">
        <v>0.95</v>
      </c>
    </row>
    <row r="120" spans="4:8" ht="15">
      <c r="D120" s="2">
        <f t="shared" si="7"/>
        <v>128</v>
      </c>
      <c r="E120" s="2">
        <f t="shared" si="4"/>
        <v>0.3116116523516816</v>
      </c>
      <c r="F120" s="2">
        <f t="shared" si="10"/>
        <v>0.48838834764831845</v>
      </c>
      <c r="G120" s="4">
        <f t="shared" si="11"/>
        <v>0.9622653898522027</v>
      </c>
      <c r="H120" s="2">
        <v>0.95</v>
      </c>
    </row>
    <row r="121" spans="4:8" ht="15">
      <c r="D121" s="2">
        <f t="shared" si="7"/>
        <v>129</v>
      </c>
      <c r="E121" s="2">
        <f t="shared" si="4"/>
        <v>0.31195490936743764</v>
      </c>
      <c r="F121" s="2">
        <f t="shared" si="10"/>
        <v>0.4880450906325624</v>
      </c>
      <c r="G121" s="4">
        <f t="shared" si="11"/>
        <v>0.9523515229284022</v>
      </c>
      <c r="H121" s="2">
        <v>0.95</v>
      </c>
    </row>
    <row r="122" spans="4:8" ht="15">
      <c r="D122" s="2">
        <f t="shared" si="7"/>
        <v>130</v>
      </c>
      <c r="E122" s="2">
        <f t="shared" si="4"/>
        <v>0.3122941980692971</v>
      </c>
      <c r="F122" s="2">
        <f t="shared" si="10"/>
        <v>0.48770580193070295</v>
      </c>
      <c r="G122" s="4">
        <f t="shared" si="11"/>
        <v>0.960932423997905</v>
      </c>
      <c r="H122" s="2">
        <v>0.95</v>
      </c>
    </row>
    <row r="123" spans="4:8" ht="15">
      <c r="D123" s="2">
        <f t="shared" si="7"/>
        <v>131</v>
      </c>
      <c r="E123" s="2">
        <f t="shared" si="4"/>
        <v>0.31262959433389625</v>
      </c>
      <c r="F123" s="2">
        <f t="shared" si="10"/>
        <v>0.4873704056661038</v>
      </c>
      <c r="G123" s="4">
        <f t="shared" si="11"/>
        <v>0.9595560190070341</v>
      </c>
      <c r="H123" s="2">
        <v>0.95</v>
      </c>
    </row>
    <row r="124" spans="4:8" ht="15">
      <c r="D124" s="2">
        <f t="shared" si="7"/>
        <v>132</v>
      </c>
      <c r="E124" s="2">
        <f t="shared" si="4"/>
        <v>0.3129611720221511</v>
      </c>
      <c r="F124" s="2">
        <f t="shared" si="10"/>
        <v>0.4870388279778489</v>
      </c>
      <c r="G124" s="4">
        <f t="shared" si="11"/>
        <v>0.9593261077801486</v>
      </c>
      <c r="H124" s="2">
        <v>0.95</v>
      </c>
    </row>
    <row r="125" spans="4:8" ht="15">
      <c r="D125" s="2">
        <f t="shared" si="7"/>
        <v>133</v>
      </c>
      <c r="E125" s="2">
        <f t="shared" si="4"/>
        <v>0.313289003047588</v>
      </c>
      <c r="F125" s="2">
        <f t="shared" si="10"/>
        <v>0.48671099695241204</v>
      </c>
      <c r="G125" s="4">
        <f t="shared" si="11"/>
        <v>0.9584559672857295</v>
      </c>
      <c r="H125" s="2">
        <v>0.95</v>
      </c>
    </row>
    <row r="126" spans="4:8" ht="15">
      <c r="D126" s="2">
        <f t="shared" si="7"/>
        <v>134</v>
      </c>
      <c r="E126" s="2">
        <f t="shared" si="4"/>
        <v>0.313613157441864</v>
      </c>
      <c r="F126" s="2">
        <f t="shared" si="10"/>
        <v>0.486386842558136</v>
      </c>
      <c r="G126" s="4">
        <f t="shared" si="11"/>
        <v>0.9574398190594915</v>
      </c>
      <c r="H126" s="2">
        <v>0.95</v>
      </c>
    </row>
    <row r="127" spans="4:8" ht="15">
      <c r="D127" s="2">
        <f t="shared" si="7"/>
        <v>135</v>
      </c>
      <c r="E127" s="2">
        <f t="shared" si="4"/>
        <v>0.31393370341761295</v>
      </c>
      <c r="F127" s="2">
        <f t="shared" si="10"/>
        <v>0.4860662965823871</v>
      </c>
      <c r="G127" s="4">
        <f t="shared" si="11"/>
        <v>0.9570851774682881</v>
      </c>
      <c r="H127" s="2">
        <v>0.95</v>
      </c>
    </row>
    <row r="128" spans="4:8" ht="15">
      <c r="D128" s="2">
        <f t="shared" si="7"/>
        <v>136</v>
      </c>
      <c r="E128" s="2">
        <f t="shared" si="4"/>
        <v>0.3142507074287456</v>
      </c>
      <c r="F128" s="2">
        <f t="shared" si="10"/>
        <v>0.48574929257125443</v>
      </c>
      <c r="G128" s="4">
        <f t="shared" si="11"/>
        <v>0.9647215638086992</v>
      </c>
      <c r="H128" s="2">
        <v>0.95</v>
      </c>
    </row>
    <row r="129" spans="4:8" ht="15">
      <c r="D129" s="2">
        <f t="shared" si="7"/>
        <v>137</v>
      </c>
      <c r="E129" s="2">
        <f t="shared" si="4"/>
        <v>0.3145642342283239</v>
      </c>
      <c r="F129" s="2">
        <f t="shared" si="10"/>
        <v>0.48543576577167613</v>
      </c>
      <c r="G129" s="4">
        <f t="shared" si="11"/>
        <v>0.9554375590036739</v>
      </c>
      <c r="H129" s="2">
        <v>0.95</v>
      </c>
    </row>
    <row r="130" spans="4:8" ht="15">
      <c r="D130" s="2">
        <f t="shared" si="7"/>
        <v>138</v>
      </c>
      <c r="E130" s="2">
        <f aca="true" t="shared" si="12" ref="E130:E142">p-1/SQRT(D130)</f>
        <v>0.3148743469241252</v>
      </c>
      <c r="F130" s="2">
        <f t="shared" si="10"/>
        <v>0.48512565307587485</v>
      </c>
      <c r="G130" s="4">
        <f t="shared" si="11"/>
        <v>0.9545631971809806</v>
      </c>
      <c r="H130" s="2">
        <v>0.95</v>
      </c>
    </row>
    <row r="131" spans="4:8" ht="15">
      <c r="D131" s="2">
        <f t="shared" si="7"/>
        <v>139</v>
      </c>
      <c r="E131" s="2">
        <f t="shared" si="12"/>
        <v>0.3151811070320029</v>
      </c>
      <c r="F131" s="2">
        <f t="shared" si="10"/>
        <v>0.48481889296799713</v>
      </c>
      <c r="G131" s="4">
        <f t="shared" si="11"/>
        <v>0.9626127392269818</v>
      </c>
      <c r="H131" s="2">
        <v>0.95</v>
      </c>
    </row>
    <row r="132" spans="4:8" ht="15">
      <c r="D132" s="2">
        <f aca="true" t="shared" si="13" ref="D132:D142">D131+1</f>
        <v>140</v>
      </c>
      <c r="E132" s="2">
        <f t="shared" si="12"/>
        <v>0.3154845745271484</v>
      </c>
      <c r="F132" s="2">
        <f t="shared" si="10"/>
        <v>0.48451542547285165</v>
      </c>
      <c r="G132" s="4">
        <f t="shared" si="11"/>
        <v>0.9531592838539144</v>
      </c>
      <c r="H132" s="2">
        <v>0.95</v>
      </c>
    </row>
    <row r="133" spans="4:8" ht="15">
      <c r="D133" s="2">
        <f t="shared" si="13"/>
        <v>141</v>
      </c>
      <c r="E133" s="2">
        <f t="shared" si="12"/>
        <v>0.3157848078933481</v>
      </c>
      <c r="F133" s="2">
        <f t="shared" si="10"/>
        <v>0.4842151921066519</v>
      </c>
      <c r="G133" s="4">
        <f t="shared" si="11"/>
        <v>0.9612753244146337</v>
      </c>
      <c r="H133" s="2">
        <v>0.95</v>
      </c>
    </row>
    <row r="134" spans="4:8" ht="15">
      <c r="D134" s="2">
        <f t="shared" si="13"/>
        <v>142</v>
      </c>
      <c r="E134" s="2">
        <f t="shared" si="12"/>
        <v>0.31608186417033113</v>
      </c>
      <c r="F134" s="2">
        <f t="shared" si="10"/>
        <v>0.4839181358296689</v>
      </c>
      <c r="G134" s="4">
        <f t="shared" si="11"/>
        <v>0.9602464531959479</v>
      </c>
      <c r="H134" s="2">
        <v>0.95</v>
      </c>
    </row>
    <row r="135" spans="4:8" ht="15">
      <c r="D135" s="2">
        <f t="shared" si="13"/>
        <v>143</v>
      </c>
      <c r="E135" s="2">
        <f t="shared" si="12"/>
        <v>0.3163757989992909</v>
      </c>
      <c r="F135" s="2">
        <f t="shared" si="10"/>
        <v>0.48362420100070913</v>
      </c>
      <c r="G135" s="4">
        <f t="shared" si="11"/>
        <v>0.9596864791975768</v>
      </c>
      <c r="H135" s="2">
        <v>0.95</v>
      </c>
    </row>
    <row r="136" spans="4:8" ht="15">
      <c r="D136" s="2">
        <f t="shared" si="13"/>
        <v>144</v>
      </c>
      <c r="E136" s="2">
        <f t="shared" si="12"/>
        <v>0.3166666666666667</v>
      </c>
      <c r="F136" s="2">
        <f t="shared" si="10"/>
        <v>0.48333333333333334</v>
      </c>
      <c r="G136" s="4">
        <f t="shared" si="11"/>
        <v>0.9591231508352639</v>
      </c>
      <c r="H136" s="2">
        <v>0.95</v>
      </c>
    </row>
    <row r="137" spans="4:8" ht="15">
      <c r="D137" s="2">
        <f t="shared" si="13"/>
        <v>145</v>
      </c>
      <c r="E137" s="2">
        <f t="shared" si="12"/>
        <v>0.31695452014626</v>
      </c>
      <c r="F137" s="2">
        <f t="shared" si="10"/>
        <v>0.48304547985374</v>
      </c>
      <c r="G137" s="4">
        <f t="shared" si="11"/>
        <v>0.9662902206198842</v>
      </c>
      <c r="H137" s="2">
        <v>0.95</v>
      </c>
    </row>
    <row r="138" spans="4:8" ht="15">
      <c r="D138" s="2">
        <f t="shared" si="13"/>
        <v>146</v>
      </c>
      <c r="E138" s="2">
        <f t="shared" si="12"/>
        <v>0.3172394111397632</v>
      </c>
      <c r="F138" s="2">
        <f t="shared" si="10"/>
        <v>0.4827605888602368</v>
      </c>
      <c r="G138" s="4">
        <f t="shared" si="11"/>
        <v>0.9577508408873686</v>
      </c>
      <c r="H138" s="2">
        <v>0.95</v>
      </c>
    </row>
    <row r="139" spans="4:8" ht="15">
      <c r="D139" s="2">
        <f t="shared" si="13"/>
        <v>147</v>
      </c>
      <c r="E139" s="2">
        <f t="shared" si="12"/>
        <v>0.31752139011576774</v>
      </c>
      <c r="F139" s="2">
        <f t="shared" si="10"/>
        <v>0.4824786098842323</v>
      </c>
      <c r="G139" s="4">
        <f t="shared" si="11"/>
        <v>0.9567125469825614</v>
      </c>
      <c r="H139" s="2">
        <v>0.95</v>
      </c>
    </row>
    <row r="140" spans="4:8" ht="15">
      <c r="D140" s="2">
        <f t="shared" si="13"/>
        <v>148</v>
      </c>
      <c r="E140" s="2">
        <f t="shared" si="12"/>
        <v>0.3178005063473214</v>
      </c>
      <c r="F140" s="2">
        <f t="shared" si="10"/>
        <v>0.48219949365267867</v>
      </c>
      <c r="G140" s="4">
        <f t="shared" si="11"/>
        <v>0.956124214918471</v>
      </c>
      <c r="H140" s="2">
        <v>0.95</v>
      </c>
    </row>
    <row r="141" spans="4:8" ht="15">
      <c r="D141" s="2">
        <f t="shared" si="13"/>
        <v>149</v>
      </c>
      <c r="E141" s="2">
        <f t="shared" si="12"/>
        <v>0.31807680794809595</v>
      </c>
      <c r="F141" s="2">
        <f t="shared" si="10"/>
        <v>0.4819231920519041</v>
      </c>
      <c r="G141" s="4">
        <f t="shared" si="11"/>
        <v>0.9555614642973461</v>
      </c>
      <c r="H141" s="2">
        <v>0.95</v>
      </c>
    </row>
    <row r="142" spans="4:8" ht="15">
      <c r="D142" s="2">
        <f t="shared" si="13"/>
        <v>150</v>
      </c>
      <c r="E142" s="2">
        <f t="shared" si="12"/>
        <v>0.31835034190722744</v>
      </c>
      <c r="F142" s="2">
        <f t="shared" si="10"/>
        <v>0.4816496580927726</v>
      </c>
      <c r="G142" s="4">
        <f t="shared" si="11"/>
        <v>0.9631583731785811</v>
      </c>
      <c r="H142" s="2">
        <v>0.95</v>
      </c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2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0.4</v>
      </c>
      <c r="D2" s="2">
        <v>10</v>
      </c>
      <c r="E2" s="2">
        <f aca="true" t="shared" si="0" ref="E2:E65">p-1/SQRT(D2)</f>
        <v>0.08377223398316208</v>
      </c>
      <c r="F2" s="2">
        <f aca="true" t="shared" si="1" ref="F2:F65">p+1/SQRT(D2)</f>
        <v>0.7162277660168379</v>
      </c>
      <c r="G2" s="4">
        <f aca="true" t="shared" si="2" ref="G2:G65">BINOMDIST(ROUNDDOWN(F2*D2,0),D2,p,1)-BINOMDIST(ROUNDDOWN(E2*D2,0),D2,p,1)</f>
        <v>0.9816588288</v>
      </c>
      <c r="H2" s="2">
        <v>0.95</v>
      </c>
    </row>
    <row r="3" spans="4:8" ht="15">
      <c r="D3" s="2">
        <f>D2+1</f>
        <v>11</v>
      </c>
      <c r="E3" s="2">
        <f t="shared" si="0"/>
        <v>0.09848865542223639</v>
      </c>
      <c r="F3" s="2">
        <f t="shared" si="1"/>
        <v>0.7015113445777637</v>
      </c>
      <c r="G3" s="4">
        <f t="shared" si="2"/>
        <v>0.9404854272</v>
      </c>
      <c r="H3" s="2">
        <v>0.95</v>
      </c>
    </row>
    <row r="4" spans="4:8" ht="15">
      <c r="D4" s="2">
        <f aca="true" t="shared" si="3" ref="D4:D67">D3+1</f>
        <v>12</v>
      </c>
      <c r="E4" s="2">
        <f t="shared" si="0"/>
        <v>0.1113248654051871</v>
      </c>
      <c r="F4" s="2">
        <f t="shared" si="1"/>
        <v>0.688675134594813</v>
      </c>
      <c r="G4" s="4">
        <f t="shared" si="2"/>
        <v>0.9651416924160001</v>
      </c>
      <c r="H4" s="2">
        <v>0.95</v>
      </c>
    </row>
    <row r="5" spans="4:8" ht="15">
      <c r="D5" s="2">
        <f t="shared" si="3"/>
        <v>13</v>
      </c>
      <c r="E5" s="2">
        <f t="shared" si="0"/>
        <v>0.12264990188738545</v>
      </c>
      <c r="F5" s="2">
        <f t="shared" si="1"/>
        <v>0.6773500981126146</v>
      </c>
      <c r="G5" s="4">
        <f t="shared" si="2"/>
        <v>0.9552903340032002</v>
      </c>
      <c r="H5" s="2">
        <v>0.95</v>
      </c>
    </row>
    <row r="6" spans="4:8" ht="15">
      <c r="D6" s="2">
        <f t="shared" si="3"/>
        <v>14</v>
      </c>
      <c r="E6" s="2">
        <f t="shared" si="0"/>
        <v>0.13273875808757563</v>
      </c>
      <c r="F6" s="2">
        <f t="shared" si="1"/>
        <v>0.6672612419124244</v>
      </c>
      <c r="G6" s="4">
        <f t="shared" si="2"/>
        <v>0.9743928282316804</v>
      </c>
      <c r="H6" s="2">
        <v>0.95</v>
      </c>
    </row>
    <row r="7" spans="4:8" ht="15">
      <c r="D7" s="2">
        <f t="shared" si="3"/>
        <v>15</v>
      </c>
      <c r="E7" s="2">
        <f t="shared" si="0"/>
        <v>0.14180111025283892</v>
      </c>
      <c r="F7" s="2">
        <f t="shared" si="1"/>
        <v>0.6581988897471611</v>
      </c>
      <c r="G7" s="4">
        <f t="shared" si="2"/>
        <v>0.939052696338432</v>
      </c>
      <c r="H7" s="2">
        <v>0.95</v>
      </c>
    </row>
    <row r="8" spans="4:8" ht="15">
      <c r="D8" s="2">
        <f t="shared" si="3"/>
        <v>16</v>
      </c>
      <c r="E8" s="2">
        <f t="shared" si="0"/>
        <v>0.15000000000000002</v>
      </c>
      <c r="F8" s="2">
        <f t="shared" si="1"/>
        <v>0.65</v>
      </c>
      <c r="G8" s="4">
        <f t="shared" si="2"/>
        <v>0.9625208679825411</v>
      </c>
      <c r="H8" s="2">
        <v>0.95</v>
      </c>
    </row>
    <row r="9" spans="4:8" ht="15">
      <c r="D9" s="2">
        <f t="shared" si="3"/>
        <v>17</v>
      </c>
      <c r="E9" s="2">
        <f t="shared" si="0"/>
        <v>0.15746437496366705</v>
      </c>
      <c r="F9" s="2">
        <f t="shared" si="1"/>
        <v>0.642535625036333</v>
      </c>
      <c r="G9" s="4">
        <f t="shared" si="2"/>
        <v>0.9528684248353999</v>
      </c>
      <c r="H9" s="2">
        <v>0.95</v>
      </c>
    </row>
    <row r="10" spans="4:8" ht="15">
      <c r="D10" s="2">
        <f t="shared" si="3"/>
        <v>18</v>
      </c>
      <c r="E10" s="2">
        <f t="shared" si="0"/>
        <v>0.16429773960448416</v>
      </c>
      <c r="F10" s="2">
        <f t="shared" si="1"/>
        <v>0.6357022603955159</v>
      </c>
      <c r="G10" s="4">
        <f t="shared" si="2"/>
        <v>0.9714920305490661</v>
      </c>
      <c r="H10" s="2">
        <v>0.95</v>
      </c>
    </row>
    <row r="11" spans="4:8" ht="15">
      <c r="D11" s="2">
        <f t="shared" si="3"/>
        <v>19</v>
      </c>
      <c r="E11" s="2">
        <f t="shared" si="0"/>
        <v>0.17058426612943828</v>
      </c>
      <c r="F11" s="2">
        <f t="shared" si="1"/>
        <v>0.6294157338705617</v>
      </c>
      <c r="G11" s="4">
        <f t="shared" si="2"/>
        <v>0.9418127758287964</v>
      </c>
      <c r="H11" s="2">
        <v>0.95</v>
      </c>
    </row>
    <row r="12" spans="4:8" ht="15">
      <c r="D12" s="2">
        <f t="shared" si="3"/>
        <v>20</v>
      </c>
      <c r="E12" s="2">
        <f t="shared" si="0"/>
        <v>0.17639320225002106</v>
      </c>
      <c r="F12" s="2">
        <f t="shared" si="1"/>
        <v>0.623606797749979</v>
      </c>
      <c r="G12" s="4">
        <f t="shared" si="2"/>
        <v>0.9630099097322208</v>
      </c>
      <c r="H12" s="2">
        <v>0.95</v>
      </c>
    </row>
    <row r="13" spans="4:8" ht="15">
      <c r="D13" s="2">
        <f t="shared" si="3"/>
        <v>21</v>
      </c>
      <c r="E13" s="2">
        <f t="shared" si="0"/>
        <v>0.18178210976400763</v>
      </c>
      <c r="F13" s="2">
        <f t="shared" si="1"/>
        <v>0.6182178902359924</v>
      </c>
      <c r="G13" s="4">
        <f t="shared" si="2"/>
        <v>0.9537508102019797</v>
      </c>
      <c r="H13" s="2">
        <v>0.95</v>
      </c>
    </row>
    <row r="14" spans="4:8" ht="15">
      <c r="D14" s="2">
        <f t="shared" si="3"/>
        <v>22</v>
      </c>
      <c r="E14" s="2">
        <f t="shared" si="0"/>
        <v>0.1867992836443896</v>
      </c>
      <c r="F14" s="2">
        <f t="shared" si="1"/>
        <v>0.6132007163556105</v>
      </c>
      <c r="G14" s="4">
        <f t="shared" si="2"/>
        <v>0.9519522841398924</v>
      </c>
      <c r="H14" s="2">
        <v>0.95</v>
      </c>
    </row>
    <row r="15" spans="4:8" ht="15">
      <c r="D15" s="2">
        <f t="shared" si="3"/>
        <v>23</v>
      </c>
      <c r="E15" s="2">
        <f t="shared" si="0"/>
        <v>0.19148558594292525</v>
      </c>
      <c r="F15" s="2">
        <f t="shared" si="1"/>
        <v>0.6085144140570748</v>
      </c>
      <c r="G15" s="4">
        <f t="shared" si="2"/>
        <v>0.9461034334659341</v>
      </c>
      <c r="H15" s="2">
        <v>0.95</v>
      </c>
    </row>
    <row r="16" spans="4:8" ht="15">
      <c r="D16" s="2">
        <f t="shared" si="3"/>
        <v>24</v>
      </c>
      <c r="E16" s="2">
        <f t="shared" si="0"/>
        <v>0.19587585476806849</v>
      </c>
      <c r="F16" s="2">
        <f t="shared" si="1"/>
        <v>0.6041241452319316</v>
      </c>
      <c r="G16" s="4">
        <f t="shared" si="2"/>
        <v>0.9648928429717945</v>
      </c>
      <c r="H16" s="2">
        <v>0.95</v>
      </c>
    </row>
    <row r="17" spans="4:8" ht="15">
      <c r="D17" s="2">
        <f t="shared" si="3"/>
        <v>25</v>
      </c>
      <c r="E17" s="2">
        <f t="shared" si="0"/>
        <v>0.2</v>
      </c>
      <c r="F17" s="2">
        <f t="shared" si="1"/>
        <v>0.6000000000000001</v>
      </c>
      <c r="G17" s="4">
        <f t="shared" si="2"/>
        <v>0.9574687217188604</v>
      </c>
      <c r="H17" s="2">
        <v>0.95</v>
      </c>
    </row>
    <row r="18" spans="4:8" ht="15">
      <c r="D18" s="2">
        <f t="shared" si="3"/>
        <v>26</v>
      </c>
      <c r="E18" s="2">
        <f t="shared" si="0"/>
        <v>0.20388386486181598</v>
      </c>
      <c r="F18" s="2">
        <f t="shared" si="1"/>
        <v>0.5961161351381841</v>
      </c>
      <c r="G18" s="4">
        <f t="shared" si="2"/>
        <v>0.956936293424969</v>
      </c>
      <c r="H18" s="2">
        <v>0.95</v>
      </c>
    </row>
    <row r="19" spans="4:8" ht="15">
      <c r="D19" s="2">
        <f t="shared" si="3"/>
        <v>27</v>
      </c>
      <c r="E19" s="2">
        <f t="shared" si="0"/>
        <v>0.20754991027012476</v>
      </c>
      <c r="F19" s="2">
        <f t="shared" si="1"/>
        <v>0.5924500897298752</v>
      </c>
      <c r="G19" s="4">
        <f t="shared" si="2"/>
        <v>0.9508079590596716</v>
      </c>
      <c r="H19" s="2">
        <v>0.95</v>
      </c>
    </row>
    <row r="20" spans="4:8" ht="15">
      <c r="D20" s="2">
        <f t="shared" si="3"/>
        <v>28</v>
      </c>
      <c r="E20" s="2">
        <f t="shared" si="0"/>
        <v>0.21101776349538642</v>
      </c>
      <c r="F20" s="2">
        <f t="shared" si="1"/>
        <v>0.5889822365046136</v>
      </c>
      <c r="G20" s="4">
        <f t="shared" si="2"/>
        <v>0.9673496954476092</v>
      </c>
      <c r="H20" s="2">
        <v>0.95</v>
      </c>
    </row>
    <row r="21" spans="4:8" ht="15">
      <c r="D21" s="2">
        <f t="shared" si="3"/>
        <v>29</v>
      </c>
      <c r="E21" s="2">
        <f t="shared" si="0"/>
        <v>0.21430466182294816</v>
      </c>
      <c r="F21" s="2">
        <f t="shared" si="1"/>
        <v>0.5856953381770519</v>
      </c>
      <c r="G21" s="4">
        <f t="shared" si="2"/>
        <v>0.9437863810755392</v>
      </c>
      <c r="H21" s="2">
        <v>0.95</v>
      </c>
    </row>
    <row r="22" spans="4:8" ht="15">
      <c r="D22" s="2">
        <f t="shared" si="3"/>
        <v>30</v>
      </c>
      <c r="E22" s="2">
        <f t="shared" si="0"/>
        <v>0.21742581416494466</v>
      </c>
      <c r="F22" s="2">
        <f t="shared" si="1"/>
        <v>0.5825741858350554</v>
      </c>
      <c r="G22" s="4">
        <f t="shared" si="2"/>
        <v>0.9615770988935927</v>
      </c>
      <c r="H22" s="2">
        <v>0.95</v>
      </c>
    </row>
    <row r="23" spans="4:8" ht="15">
      <c r="D23" s="2">
        <f t="shared" si="3"/>
        <v>31</v>
      </c>
      <c r="E23" s="2">
        <f t="shared" si="0"/>
        <v>0.2203946979732251</v>
      </c>
      <c r="F23" s="2">
        <f t="shared" si="1"/>
        <v>0.579605302026775</v>
      </c>
      <c r="G23" s="4">
        <f t="shared" si="2"/>
        <v>0.9554380556808164</v>
      </c>
      <c r="H23" s="2">
        <v>0.95</v>
      </c>
    </row>
    <row r="24" spans="4:8" ht="15">
      <c r="D24" s="2">
        <f t="shared" si="3"/>
        <v>32</v>
      </c>
      <c r="E24" s="2">
        <f t="shared" si="0"/>
        <v>0.22322330470336316</v>
      </c>
      <c r="F24" s="2">
        <f t="shared" si="1"/>
        <v>0.5767766952966369</v>
      </c>
      <c r="G24" s="4">
        <f t="shared" si="2"/>
        <v>0.954296472788988</v>
      </c>
      <c r="H24" s="2">
        <v>0.95</v>
      </c>
    </row>
    <row r="25" spans="4:8" ht="15">
      <c r="D25" s="2">
        <f t="shared" si="3"/>
        <v>33</v>
      </c>
      <c r="E25" s="2">
        <f t="shared" si="0"/>
        <v>0.22592234404430217</v>
      </c>
      <c r="F25" s="2">
        <f t="shared" si="1"/>
        <v>0.5740776559556979</v>
      </c>
      <c r="G25" s="4">
        <f t="shared" si="2"/>
        <v>0.9504127654147307</v>
      </c>
      <c r="H25" s="2">
        <v>0.95</v>
      </c>
    </row>
    <row r="26" spans="4:8" ht="15">
      <c r="D26" s="2">
        <f t="shared" si="3"/>
        <v>34</v>
      </c>
      <c r="E26" s="2">
        <f t="shared" si="0"/>
        <v>0.2285014148574912</v>
      </c>
      <c r="F26" s="2">
        <f t="shared" si="1"/>
        <v>0.5714985851425088</v>
      </c>
      <c r="G26" s="4">
        <f t="shared" si="2"/>
        <v>0.9657711659429145</v>
      </c>
      <c r="H26" s="2">
        <v>0.95</v>
      </c>
    </row>
    <row r="27" spans="4:8" ht="15">
      <c r="D27" s="2">
        <f t="shared" si="3"/>
        <v>35</v>
      </c>
      <c r="E27" s="2">
        <f t="shared" si="0"/>
        <v>0.23096914905429672</v>
      </c>
      <c r="F27" s="2">
        <f t="shared" si="1"/>
        <v>0.5690308509457034</v>
      </c>
      <c r="G27" s="4">
        <f t="shared" si="2"/>
        <v>0.9439979408281447</v>
      </c>
      <c r="H27" s="2">
        <v>0.95</v>
      </c>
    </row>
    <row r="28" spans="4:8" ht="15">
      <c r="D28" s="2">
        <f t="shared" si="3"/>
        <v>36</v>
      </c>
      <c r="E28" s="2">
        <f t="shared" si="0"/>
        <v>0.23333333333333336</v>
      </c>
      <c r="F28" s="2">
        <f t="shared" si="1"/>
        <v>0.5666666666666667</v>
      </c>
      <c r="G28" s="4">
        <f t="shared" si="2"/>
        <v>0.9603872553255729</v>
      </c>
      <c r="H28" s="2">
        <v>0.95</v>
      </c>
    </row>
    <row r="29" spans="4:8" ht="15">
      <c r="D29" s="2">
        <f t="shared" si="3"/>
        <v>37</v>
      </c>
      <c r="E29" s="2">
        <f t="shared" si="0"/>
        <v>0.23560101269464273</v>
      </c>
      <c r="F29" s="2">
        <f t="shared" si="1"/>
        <v>0.5643989873053573</v>
      </c>
      <c r="G29" s="4">
        <f t="shared" si="2"/>
        <v>0.956191449408903</v>
      </c>
      <c r="H29" s="2">
        <v>0.95</v>
      </c>
    </row>
    <row r="30" spans="4:8" ht="15">
      <c r="D30" s="2">
        <f t="shared" si="3"/>
        <v>38</v>
      </c>
      <c r="E30" s="2">
        <f t="shared" si="0"/>
        <v>0.23777857886923748</v>
      </c>
      <c r="F30" s="2">
        <f t="shared" si="1"/>
        <v>0.5622214211307626</v>
      </c>
      <c r="G30" s="4">
        <f t="shared" si="2"/>
        <v>0.9537607413103045</v>
      </c>
      <c r="H30" s="2">
        <v>0.95</v>
      </c>
    </row>
    <row r="31" spans="4:8" ht="15">
      <c r="D31" s="2">
        <f t="shared" si="3"/>
        <v>39</v>
      </c>
      <c r="E31" s="2">
        <f t="shared" si="0"/>
        <v>0.2398718461949129</v>
      </c>
      <c r="F31" s="2">
        <f t="shared" si="1"/>
        <v>0.5601281538050872</v>
      </c>
      <c r="G31" s="4">
        <f t="shared" si="2"/>
        <v>0.9514884114041553</v>
      </c>
      <c r="H31" s="2">
        <v>0.95</v>
      </c>
    </row>
    <row r="32" spans="4:8" ht="15">
      <c r="D32" s="2">
        <f t="shared" si="3"/>
        <v>40</v>
      </c>
      <c r="E32" s="2">
        <f t="shared" si="0"/>
        <v>0.24188611699158105</v>
      </c>
      <c r="F32" s="2">
        <f t="shared" si="1"/>
        <v>0.558113883008419</v>
      </c>
      <c r="G32" s="4">
        <f t="shared" si="2"/>
        <v>0.9655166230171015</v>
      </c>
      <c r="H32" s="2">
        <v>0.95</v>
      </c>
    </row>
    <row r="33" spans="4:8" ht="15">
      <c r="D33" s="2">
        <f t="shared" si="3"/>
        <v>41</v>
      </c>
      <c r="E33" s="2">
        <f t="shared" si="0"/>
        <v>0.24382623811139395</v>
      </c>
      <c r="F33" s="2">
        <f t="shared" si="1"/>
        <v>0.5561737618886061</v>
      </c>
      <c r="G33" s="4">
        <f t="shared" si="2"/>
        <v>0.961216934431176</v>
      </c>
      <c r="H33" s="2">
        <v>0.95</v>
      </c>
    </row>
    <row r="34" spans="4:8" ht="15">
      <c r="D34" s="2">
        <f t="shared" si="3"/>
        <v>42</v>
      </c>
      <c r="E34" s="2">
        <f t="shared" si="0"/>
        <v>0.2456966500379081</v>
      </c>
      <c r="F34" s="2">
        <f t="shared" si="1"/>
        <v>0.554303349962092</v>
      </c>
      <c r="G34" s="4">
        <f t="shared" si="2"/>
        <v>0.9605276329346492</v>
      </c>
      <c r="H34" s="2">
        <v>0.95</v>
      </c>
    </row>
    <row r="35" spans="4:8" ht="15">
      <c r="D35" s="2">
        <f t="shared" si="3"/>
        <v>43</v>
      </c>
      <c r="E35" s="2">
        <f t="shared" si="0"/>
        <v>0.24750142966739536</v>
      </c>
      <c r="F35" s="2">
        <f t="shared" si="1"/>
        <v>0.5524985703326046</v>
      </c>
      <c r="G35" s="4">
        <f t="shared" si="2"/>
        <v>0.9577763945916945</v>
      </c>
      <c r="H35" s="2">
        <v>0.95</v>
      </c>
    </row>
    <row r="36" spans="4:8" ht="15">
      <c r="D36" s="2">
        <f t="shared" si="3"/>
        <v>44</v>
      </c>
      <c r="E36" s="2">
        <f t="shared" si="0"/>
        <v>0.2492443277111182</v>
      </c>
      <c r="F36" s="2">
        <f t="shared" si="1"/>
        <v>0.5507556722888818</v>
      </c>
      <c r="G36" s="4">
        <f t="shared" si="2"/>
        <v>0.9698543515828206</v>
      </c>
      <c r="H36" s="2">
        <v>0.95</v>
      </c>
    </row>
    <row r="37" spans="4:8" ht="15">
      <c r="D37" s="2">
        <f t="shared" si="3"/>
        <v>45</v>
      </c>
      <c r="E37" s="2">
        <f t="shared" si="0"/>
        <v>0.25092880150001406</v>
      </c>
      <c r="F37" s="2">
        <f t="shared" si="1"/>
        <v>0.549071198499986</v>
      </c>
      <c r="G37" s="4">
        <f t="shared" si="2"/>
        <v>0.9533887089362616</v>
      </c>
      <c r="H37" s="2">
        <v>0.95</v>
      </c>
    </row>
    <row r="38" spans="4:8" ht="15">
      <c r="D38" s="2">
        <f t="shared" si="3"/>
        <v>46</v>
      </c>
      <c r="E38" s="2">
        <f t="shared" si="0"/>
        <v>0.2525580438451029</v>
      </c>
      <c r="F38" s="2">
        <f t="shared" si="1"/>
        <v>0.5474419561548971</v>
      </c>
      <c r="G38" s="4">
        <f t="shared" si="2"/>
        <v>0.9660971727443333</v>
      </c>
      <c r="H38" s="2">
        <v>0.95</v>
      </c>
    </row>
    <row r="39" spans="4:8" ht="15">
      <c r="D39" s="2">
        <f t="shared" si="3"/>
        <v>47</v>
      </c>
      <c r="E39" s="2">
        <f t="shared" si="0"/>
        <v>0.25413500850210546</v>
      </c>
      <c r="F39" s="2">
        <f t="shared" si="1"/>
        <v>0.5458649914978946</v>
      </c>
      <c r="G39" s="4">
        <f t="shared" si="2"/>
        <v>0.9630849437203477</v>
      </c>
      <c r="H39" s="2">
        <v>0.95</v>
      </c>
    </row>
    <row r="40" spans="4:8" ht="15">
      <c r="D40" s="2">
        <f t="shared" si="3"/>
        <v>48</v>
      </c>
      <c r="E40" s="2">
        <f t="shared" si="0"/>
        <v>0.2556624327025936</v>
      </c>
      <c r="F40" s="2">
        <f t="shared" si="1"/>
        <v>0.5443375672974065</v>
      </c>
      <c r="G40" s="4">
        <f t="shared" si="2"/>
        <v>0.9614833029808483</v>
      </c>
      <c r="H40" s="2">
        <v>0.95</v>
      </c>
    </row>
    <row r="41" spans="4:8" ht="15">
      <c r="D41" s="2">
        <f t="shared" si="3"/>
        <v>49</v>
      </c>
      <c r="E41" s="2">
        <f t="shared" si="0"/>
        <v>0.2571428571428572</v>
      </c>
      <c r="F41" s="2">
        <f t="shared" si="1"/>
        <v>0.5428571428571429</v>
      </c>
      <c r="G41" s="4">
        <f t="shared" si="2"/>
        <v>0.95981231022736</v>
      </c>
      <c r="H41" s="2">
        <v>0.95</v>
      </c>
    </row>
    <row r="42" spans="4:8" ht="15">
      <c r="D42" s="2">
        <f t="shared" si="3"/>
        <v>50</v>
      </c>
      <c r="E42" s="2">
        <f t="shared" si="0"/>
        <v>0.2585786437626905</v>
      </c>
      <c r="F42" s="2">
        <f t="shared" si="1"/>
        <v>0.5414213562373096</v>
      </c>
      <c r="G42" s="4">
        <f t="shared" si="2"/>
        <v>0.97071471181517</v>
      </c>
      <c r="H42" s="2">
        <v>0.95</v>
      </c>
    </row>
    <row r="43" spans="4:8" ht="15">
      <c r="D43" s="2">
        <f t="shared" si="3"/>
        <v>51</v>
      </c>
      <c r="E43" s="2">
        <f t="shared" si="0"/>
        <v>0.2599719915971991</v>
      </c>
      <c r="F43" s="2">
        <f t="shared" si="1"/>
        <v>0.540028008402801</v>
      </c>
      <c r="G43" s="4">
        <f t="shared" si="2"/>
        <v>0.9557236920374717</v>
      </c>
      <c r="H43" s="2">
        <v>0.95</v>
      </c>
    </row>
    <row r="44" spans="4:8" ht="15">
      <c r="D44" s="2">
        <f t="shared" si="3"/>
        <v>52</v>
      </c>
      <c r="E44" s="2">
        <f t="shared" si="0"/>
        <v>0.26132495094369274</v>
      </c>
      <c r="F44" s="2">
        <f t="shared" si="1"/>
        <v>0.5386750490563073</v>
      </c>
      <c r="G44" s="4">
        <f t="shared" si="2"/>
        <v>0.9671900587169651</v>
      </c>
      <c r="H44" s="2">
        <v>0.95</v>
      </c>
    </row>
    <row r="45" spans="4:8" ht="15">
      <c r="D45" s="2">
        <f t="shared" si="3"/>
        <v>53</v>
      </c>
      <c r="E45" s="2">
        <f t="shared" si="0"/>
        <v>0.262639436051311</v>
      </c>
      <c r="F45" s="2">
        <f t="shared" si="1"/>
        <v>0.537360563948689</v>
      </c>
      <c r="G45" s="4">
        <f t="shared" si="2"/>
        <v>0.9651644339264476</v>
      </c>
      <c r="H45" s="2">
        <v>0.95</v>
      </c>
    </row>
    <row r="46" spans="4:8" ht="15">
      <c r="D46" s="2">
        <f t="shared" si="3"/>
        <v>54</v>
      </c>
      <c r="E46" s="2">
        <f t="shared" si="0"/>
        <v>0.2639172365120457</v>
      </c>
      <c r="F46" s="2">
        <f t="shared" si="1"/>
        <v>0.5360827634879544</v>
      </c>
      <c r="G46" s="4">
        <f t="shared" si="2"/>
        <v>0.9491309298947332</v>
      </c>
      <c r="H46" s="2">
        <v>0.95</v>
      </c>
    </row>
    <row r="47" spans="4:8" ht="15">
      <c r="D47" s="2">
        <f t="shared" si="3"/>
        <v>55</v>
      </c>
      <c r="E47" s="2">
        <f t="shared" si="0"/>
        <v>0.26516002750735157</v>
      </c>
      <c r="F47" s="2">
        <f t="shared" si="1"/>
        <v>0.5348399724926485</v>
      </c>
      <c r="G47" s="4">
        <f t="shared" si="2"/>
        <v>0.9620648106667824</v>
      </c>
      <c r="H47" s="2">
        <v>0.95</v>
      </c>
    </row>
    <row r="48" spans="4:8" ht="15">
      <c r="D48" s="2">
        <f t="shared" si="3"/>
        <v>56</v>
      </c>
      <c r="E48" s="2">
        <f t="shared" si="0"/>
        <v>0.2663693790437878</v>
      </c>
      <c r="F48" s="2">
        <f t="shared" si="1"/>
        <v>0.5336306209562123</v>
      </c>
      <c r="G48" s="4">
        <f t="shared" si="2"/>
        <v>0.958811529941462</v>
      </c>
      <c r="H48" s="2">
        <v>0.95</v>
      </c>
    </row>
    <row r="49" spans="4:8" ht="15">
      <c r="D49" s="2">
        <f t="shared" si="3"/>
        <v>57</v>
      </c>
      <c r="E49" s="2">
        <f t="shared" si="0"/>
        <v>0.26754676429349566</v>
      </c>
      <c r="F49" s="2">
        <f t="shared" si="1"/>
        <v>0.5324532357065044</v>
      </c>
      <c r="G49" s="4">
        <f t="shared" si="2"/>
        <v>0.9582560427131593</v>
      </c>
      <c r="H49" s="2">
        <v>0.95</v>
      </c>
    </row>
    <row r="50" spans="4:8" ht="15">
      <c r="D50" s="2">
        <f t="shared" si="3"/>
        <v>58</v>
      </c>
      <c r="E50" s="2">
        <f t="shared" si="0"/>
        <v>0.2686935671402775</v>
      </c>
      <c r="F50" s="2">
        <f t="shared" si="1"/>
        <v>0.5313064328597226</v>
      </c>
      <c r="G50" s="4">
        <f t="shared" si="2"/>
        <v>0.9561922931607872</v>
      </c>
      <c r="H50" s="2">
        <v>0.95</v>
      </c>
    </row>
    <row r="51" spans="4:8" ht="15">
      <c r="D51" s="2">
        <f t="shared" si="3"/>
        <v>59</v>
      </c>
      <c r="E51" s="2">
        <f t="shared" si="0"/>
        <v>0.26981108901917616</v>
      </c>
      <c r="F51" s="2">
        <f t="shared" si="1"/>
        <v>0.5301889109808239</v>
      </c>
      <c r="G51" s="4">
        <f t="shared" si="2"/>
        <v>0.9673166463753013</v>
      </c>
      <c r="H51" s="2">
        <v>0.95</v>
      </c>
    </row>
    <row r="52" spans="4:8" ht="15">
      <c r="D52" s="2">
        <f t="shared" si="3"/>
        <v>60</v>
      </c>
      <c r="E52" s="2">
        <f t="shared" si="0"/>
        <v>0.2709005551264195</v>
      </c>
      <c r="F52" s="2">
        <f t="shared" si="1"/>
        <v>0.5290994448735806</v>
      </c>
      <c r="G52" s="4">
        <f t="shared" si="2"/>
        <v>0.952886859263671</v>
      </c>
      <c r="H52" s="2">
        <v>0.95</v>
      </c>
    </row>
    <row r="53" spans="4:8" ht="15">
      <c r="D53" s="2">
        <f t="shared" si="3"/>
        <v>61</v>
      </c>
      <c r="E53" s="2">
        <f t="shared" si="0"/>
        <v>0.27196312006710405</v>
      </c>
      <c r="F53" s="2">
        <f t="shared" si="1"/>
        <v>0.528036879932896</v>
      </c>
      <c r="G53" s="4">
        <f t="shared" si="2"/>
        <v>0.9643892960319002</v>
      </c>
      <c r="H53" s="2">
        <v>0.95</v>
      </c>
    </row>
    <row r="54" spans="4:8" ht="15">
      <c r="D54" s="2">
        <f t="shared" si="3"/>
        <v>62</v>
      </c>
      <c r="E54" s="2">
        <f t="shared" si="0"/>
        <v>0.27299987299980955</v>
      </c>
      <c r="F54" s="2">
        <f t="shared" si="1"/>
        <v>0.5270001270001905</v>
      </c>
      <c r="G54" s="4">
        <f t="shared" si="2"/>
        <v>0.962079447267717</v>
      </c>
      <c r="H54" s="2">
        <v>0.95</v>
      </c>
    </row>
    <row r="55" spans="4:8" ht="15">
      <c r="D55" s="2">
        <f t="shared" si="3"/>
        <v>63</v>
      </c>
      <c r="E55" s="2">
        <f t="shared" si="0"/>
        <v>0.27401184233025766</v>
      </c>
      <c r="F55" s="2">
        <f t="shared" si="1"/>
        <v>0.5259881576697424</v>
      </c>
      <c r="G55" s="4">
        <f t="shared" si="2"/>
        <v>0.9608409047681231</v>
      </c>
      <c r="H55" s="2">
        <v>0.95</v>
      </c>
    </row>
    <row r="56" spans="4:8" ht="15">
      <c r="D56" s="2">
        <f t="shared" si="3"/>
        <v>64</v>
      </c>
      <c r="E56" s="2">
        <f t="shared" si="0"/>
        <v>0.275</v>
      </c>
      <c r="F56" s="2">
        <f t="shared" si="1"/>
        <v>0.525</v>
      </c>
      <c r="G56" s="4">
        <f t="shared" si="2"/>
        <v>0.9595658336792614</v>
      </c>
      <c r="H56" s="2">
        <v>0.95</v>
      </c>
    </row>
    <row r="57" spans="4:8" ht="15">
      <c r="D57" s="2">
        <f t="shared" si="3"/>
        <v>65</v>
      </c>
      <c r="E57" s="2">
        <f t="shared" si="0"/>
        <v>0.2759652654107916</v>
      </c>
      <c r="F57" s="2">
        <f t="shared" si="1"/>
        <v>0.5240347345892085</v>
      </c>
      <c r="G57" s="4">
        <f t="shared" si="2"/>
        <v>0.9694562804701433</v>
      </c>
      <c r="H57" s="2">
        <v>0.95</v>
      </c>
    </row>
    <row r="58" spans="4:8" ht="15">
      <c r="D58" s="2">
        <f t="shared" si="3"/>
        <v>66</v>
      </c>
      <c r="E58" s="2">
        <f t="shared" si="0"/>
        <v>0.2769085090206673</v>
      </c>
      <c r="F58" s="2">
        <f t="shared" si="1"/>
        <v>0.5230914909793327</v>
      </c>
      <c r="G58" s="4">
        <f t="shared" si="2"/>
        <v>0.9564507140599632</v>
      </c>
      <c r="H58" s="2">
        <v>0.95</v>
      </c>
    </row>
    <row r="59" spans="4:8" ht="15">
      <c r="D59" s="2">
        <f t="shared" si="3"/>
        <v>67</v>
      </c>
      <c r="E59" s="2">
        <f t="shared" si="0"/>
        <v>0.2778305556436948</v>
      </c>
      <c r="F59" s="2">
        <f t="shared" si="1"/>
        <v>0.5221694443563052</v>
      </c>
      <c r="G59" s="4">
        <f t="shared" si="2"/>
        <v>0.9540938221588324</v>
      </c>
      <c r="H59" s="2">
        <v>0.95</v>
      </c>
    </row>
    <row r="60" spans="4:8" ht="15">
      <c r="D60" s="2">
        <f t="shared" si="3"/>
        <v>68</v>
      </c>
      <c r="E60" s="2">
        <f t="shared" si="0"/>
        <v>0.27873218748183354</v>
      </c>
      <c r="F60" s="2">
        <f t="shared" si="1"/>
        <v>0.5212678125181665</v>
      </c>
      <c r="G60" s="4">
        <f t="shared" si="2"/>
        <v>0.9651236040300523</v>
      </c>
      <c r="H60" s="2">
        <v>0.95</v>
      </c>
    </row>
    <row r="61" spans="4:8" ht="15">
      <c r="D61" s="2">
        <f t="shared" si="3"/>
        <v>69</v>
      </c>
      <c r="E61" s="2">
        <f t="shared" si="0"/>
        <v>0.2796141469142308</v>
      </c>
      <c r="F61" s="2">
        <f t="shared" si="1"/>
        <v>0.5203858530857692</v>
      </c>
      <c r="G61" s="4">
        <f t="shared" si="2"/>
        <v>0.9514440518004391</v>
      </c>
      <c r="H61" s="2">
        <v>0.95</v>
      </c>
    </row>
    <row r="62" spans="4:8" ht="15">
      <c r="D62" s="2">
        <f t="shared" si="3"/>
        <v>70</v>
      </c>
      <c r="E62" s="2">
        <f t="shared" si="0"/>
        <v>0.2804771390665607</v>
      </c>
      <c r="F62" s="2">
        <f t="shared" si="1"/>
        <v>0.5195228609334394</v>
      </c>
      <c r="G62" s="4">
        <f t="shared" si="2"/>
        <v>0.9627224419286907</v>
      </c>
      <c r="H62" s="2">
        <v>0.95</v>
      </c>
    </row>
    <row r="63" spans="4:8" ht="15">
      <c r="D63" s="2">
        <f t="shared" si="3"/>
        <v>71</v>
      </c>
      <c r="E63" s="2">
        <f t="shared" si="0"/>
        <v>0.2813218341806147</v>
      </c>
      <c r="F63" s="2">
        <f t="shared" si="1"/>
        <v>0.5186781658193853</v>
      </c>
      <c r="G63" s="4">
        <f t="shared" si="2"/>
        <v>0.9602046722232078</v>
      </c>
      <c r="H63" s="2">
        <v>0.95</v>
      </c>
    </row>
    <row r="64" spans="4:8" ht="15">
      <c r="D64" s="2">
        <f t="shared" si="3"/>
        <v>72</v>
      </c>
      <c r="E64" s="2">
        <f t="shared" si="0"/>
        <v>0.2821488698022421</v>
      </c>
      <c r="F64" s="2">
        <f t="shared" si="1"/>
        <v>0.517851130197758</v>
      </c>
      <c r="G64" s="4">
        <f t="shared" si="2"/>
        <v>0.959790629335616</v>
      </c>
      <c r="H64" s="2">
        <v>0.95</v>
      </c>
    </row>
    <row r="65" spans="4:8" ht="15">
      <c r="D65" s="2">
        <f t="shared" si="3"/>
        <v>73</v>
      </c>
      <c r="E65" s="2">
        <f t="shared" si="0"/>
        <v>0.28295885280386945</v>
      </c>
      <c r="F65" s="2">
        <f t="shared" si="1"/>
        <v>0.5170411471961306</v>
      </c>
      <c r="G65" s="4">
        <f t="shared" si="2"/>
        <v>0.9581916541879109</v>
      </c>
      <c r="H65" s="2">
        <v>0.95</v>
      </c>
    </row>
    <row r="66" spans="4:8" ht="15">
      <c r="D66" s="2">
        <f t="shared" si="3"/>
        <v>74</v>
      </c>
      <c r="E66" s="2">
        <f aca="true" t="shared" si="4" ref="E66:E129">p-1/SQRT(D66)</f>
        <v>0.28375236125618075</v>
      </c>
      <c r="F66" s="2">
        <f aca="true" t="shared" si="5" ref="F66:F72">p+1/SQRT(D66)</f>
        <v>0.5162476387438193</v>
      </c>
      <c r="G66" s="4">
        <f aca="true" t="shared" si="6" ref="G66:G72">BINOMDIST(ROUNDDOWN(F66*D66,0),D66,p,1)-BINOMDIST(ROUNDDOWN(E66*D66,0),D66,p,1)</f>
        <v>0.9679378975179993</v>
      </c>
      <c r="H66" s="2">
        <v>0.95</v>
      </c>
    </row>
    <row r="67" spans="4:8" ht="15">
      <c r="D67" s="2">
        <f t="shared" si="3"/>
        <v>75</v>
      </c>
      <c r="E67" s="2">
        <f t="shared" si="4"/>
        <v>0.2845299461620749</v>
      </c>
      <c r="F67" s="2">
        <f t="shared" si="5"/>
        <v>0.5154700538379251</v>
      </c>
      <c r="G67" s="4">
        <f t="shared" si="6"/>
        <v>0.9556601958601616</v>
      </c>
      <c r="H67" s="2">
        <v>0.95</v>
      </c>
    </row>
    <row r="68" spans="4:8" ht="15">
      <c r="D68" s="2">
        <f aca="true" t="shared" si="7" ref="D68:D131">D67+1</f>
        <v>76</v>
      </c>
      <c r="E68" s="2">
        <f t="shared" si="4"/>
        <v>0.2852921330647191</v>
      </c>
      <c r="F68" s="2">
        <f t="shared" si="5"/>
        <v>0.5147078669352809</v>
      </c>
      <c r="G68" s="4">
        <f t="shared" si="6"/>
        <v>0.9656521080303132</v>
      </c>
      <c r="H68" s="2">
        <v>0.95</v>
      </c>
    </row>
    <row r="69" spans="4:8" ht="15">
      <c r="D69" s="2">
        <f t="shared" si="7"/>
        <v>77</v>
      </c>
      <c r="E69" s="2">
        <f t="shared" si="4"/>
        <v>0.28603942354036205</v>
      </c>
      <c r="F69" s="2">
        <f t="shared" si="5"/>
        <v>0.513960576459638</v>
      </c>
      <c r="G69" s="4">
        <f t="shared" si="6"/>
        <v>0.9525926556826805</v>
      </c>
      <c r="H69" s="2">
        <v>0.95</v>
      </c>
    </row>
    <row r="70" spans="4:8" ht="15">
      <c r="D70" s="2">
        <f t="shared" si="7"/>
        <v>78</v>
      </c>
      <c r="E70" s="2">
        <f t="shared" si="4"/>
        <v>0.2867722965855405</v>
      </c>
      <c r="F70" s="2">
        <f t="shared" si="5"/>
        <v>0.5132277034144596</v>
      </c>
      <c r="G70" s="4">
        <f t="shared" si="6"/>
        <v>0.9628955707815351</v>
      </c>
      <c r="H70" s="2">
        <v>0.95</v>
      </c>
    </row>
    <row r="71" spans="4:8" ht="15">
      <c r="D71" s="2">
        <f t="shared" si="7"/>
        <v>79</v>
      </c>
      <c r="E71" s="2">
        <f t="shared" si="4"/>
        <v>0.2874912099073976</v>
      </c>
      <c r="F71" s="2">
        <f t="shared" si="5"/>
        <v>0.5125087900926024</v>
      </c>
      <c r="G71" s="4">
        <f t="shared" si="6"/>
        <v>0.9618910103836067</v>
      </c>
      <c r="H71" s="2">
        <v>0.95</v>
      </c>
    </row>
    <row r="72" spans="4:8" ht="15">
      <c r="D72" s="2">
        <f t="shared" si="7"/>
        <v>80</v>
      </c>
      <c r="E72" s="2">
        <f t="shared" si="4"/>
        <v>0.28819660112501055</v>
      </c>
      <c r="F72" s="2">
        <f t="shared" si="5"/>
        <v>0.5118033988749895</v>
      </c>
      <c r="G72" s="4">
        <f t="shared" si="6"/>
        <v>0.948350309618087</v>
      </c>
      <c r="H72" s="2">
        <v>0.95</v>
      </c>
    </row>
    <row r="73" spans="4:8" ht="15">
      <c r="D73" s="2">
        <f t="shared" si="7"/>
        <v>81</v>
      </c>
      <c r="E73" s="2">
        <f t="shared" si="4"/>
        <v>0.2888888888888889</v>
      </c>
      <c r="F73" s="2">
        <f aca="true" t="shared" si="8" ref="F73:F92">p+1/SQRT(D73)</f>
        <v>0.5111111111111111</v>
      </c>
      <c r="G73" s="4">
        <f aca="true" t="shared" si="9" ref="G73:G92">BINOMDIST(ROUNDDOWN(F73*D73,0),D73,p,1)-BINOMDIST(ROUNDDOWN(E73*D73,0),D73,p,1)</f>
        <v>0.9594808271720084</v>
      </c>
      <c r="H73" s="2">
        <v>0.95</v>
      </c>
    </row>
    <row r="74" spans="4:8" ht="15">
      <c r="D74" s="2">
        <f t="shared" si="7"/>
        <v>82</v>
      </c>
      <c r="E74" s="2">
        <f t="shared" si="4"/>
        <v>0.2895684739251535</v>
      </c>
      <c r="F74" s="2">
        <f t="shared" si="8"/>
        <v>0.5104315260748465</v>
      </c>
      <c r="G74" s="4">
        <f t="shared" si="9"/>
        <v>0.957634623265275</v>
      </c>
      <c r="H74" s="2">
        <v>0.95</v>
      </c>
    </row>
    <row r="75" spans="4:8" ht="15">
      <c r="D75" s="2">
        <f t="shared" si="7"/>
        <v>83</v>
      </c>
      <c r="E75" s="2">
        <f t="shared" si="4"/>
        <v>0.29023574001030966</v>
      </c>
      <c r="F75" s="2">
        <f t="shared" si="8"/>
        <v>0.5097642599896903</v>
      </c>
      <c r="G75" s="4">
        <f t="shared" si="9"/>
        <v>0.9565944728416048</v>
      </c>
      <c r="H75" s="2">
        <v>0.95</v>
      </c>
    </row>
    <row r="76" spans="4:8" ht="15">
      <c r="D76" s="2">
        <f t="shared" si="7"/>
        <v>84</v>
      </c>
      <c r="E76" s="2">
        <f t="shared" si="4"/>
        <v>0.29089105488200384</v>
      </c>
      <c r="F76" s="2">
        <f t="shared" si="8"/>
        <v>0.5091089451179962</v>
      </c>
      <c r="G76" s="4">
        <f t="shared" si="9"/>
        <v>0.9555905032631444</v>
      </c>
      <c r="H76" s="2">
        <v>0.95</v>
      </c>
    </row>
    <row r="77" spans="4:8" ht="15">
      <c r="D77" s="2">
        <f t="shared" si="7"/>
        <v>85</v>
      </c>
      <c r="E77" s="2">
        <f t="shared" si="4"/>
        <v>0.29153477109067194</v>
      </c>
      <c r="F77" s="2">
        <f t="shared" si="8"/>
        <v>0.5084652289093281</v>
      </c>
      <c r="G77" s="4">
        <f t="shared" si="9"/>
        <v>0.9652287425567108</v>
      </c>
      <c r="H77" s="2">
        <v>0.95</v>
      </c>
    </row>
    <row r="78" spans="4:8" ht="15">
      <c r="D78" s="2">
        <f t="shared" si="7"/>
        <v>86</v>
      </c>
      <c r="E78" s="2">
        <f t="shared" si="4"/>
        <v>0.2921672267965616</v>
      </c>
      <c r="F78" s="2">
        <f t="shared" si="8"/>
        <v>0.5078327732034384</v>
      </c>
      <c r="G78" s="4">
        <f t="shared" si="9"/>
        <v>0.9530797403736463</v>
      </c>
      <c r="H78" s="2">
        <v>0.95</v>
      </c>
    </row>
    <row r="79" spans="4:8" ht="15">
      <c r="D79" s="2">
        <f t="shared" si="7"/>
        <v>87</v>
      </c>
      <c r="E79" s="2">
        <f t="shared" si="4"/>
        <v>0.29278874651622055</v>
      </c>
      <c r="F79" s="2">
        <f t="shared" si="8"/>
        <v>0.5072112534837795</v>
      </c>
      <c r="G79" s="4">
        <f t="shared" si="9"/>
        <v>0.9629401021949142</v>
      </c>
      <c r="H79" s="2">
        <v>0.95</v>
      </c>
    </row>
    <row r="80" spans="4:8" ht="15">
      <c r="D80" s="2">
        <f t="shared" si="7"/>
        <v>88</v>
      </c>
      <c r="E80" s="2">
        <f t="shared" si="4"/>
        <v>0.2933996418221948</v>
      </c>
      <c r="F80" s="2">
        <f t="shared" si="8"/>
        <v>0.5066003581778052</v>
      </c>
      <c r="G80" s="4">
        <f t="shared" si="9"/>
        <v>0.961670461393671</v>
      </c>
      <c r="H80" s="2">
        <v>0.95</v>
      </c>
    </row>
    <row r="81" spans="4:8" ht="15">
      <c r="D81" s="2">
        <f t="shared" si="7"/>
        <v>89</v>
      </c>
      <c r="E81" s="2">
        <f t="shared" si="4"/>
        <v>0.294000211999364</v>
      </c>
      <c r="F81" s="2">
        <f t="shared" si="8"/>
        <v>0.505999788000636</v>
      </c>
      <c r="G81" s="4">
        <f t="shared" si="9"/>
        <v>0.9602264610522232</v>
      </c>
      <c r="H81" s="2">
        <v>0.95</v>
      </c>
    </row>
    <row r="82" spans="4:8" ht="15">
      <c r="D82" s="2">
        <f t="shared" si="7"/>
        <v>90</v>
      </c>
      <c r="E82" s="2">
        <f t="shared" si="4"/>
        <v>0.29459074466105406</v>
      </c>
      <c r="F82" s="2">
        <f t="shared" si="8"/>
        <v>0.505409255338946</v>
      </c>
      <c r="G82" s="4">
        <f t="shared" si="9"/>
        <v>0.9596993315419484</v>
      </c>
      <c r="H82" s="2">
        <v>0.95</v>
      </c>
    </row>
    <row r="83" spans="4:8" ht="15">
      <c r="D83" s="2">
        <f t="shared" si="7"/>
        <v>91</v>
      </c>
      <c r="E83" s="2">
        <f t="shared" si="4"/>
        <v>0.2951715163278082</v>
      </c>
      <c r="F83" s="2">
        <f t="shared" si="8"/>
        <v>0.5048284836721919</v>
      </c>
      <c r="G83" s="4">
        <f t="shared" si="9"/>
        <v>0.9576680240557258</v>
      </c>
      <c r="H83" s="2">
        <v>0.95</v>
      </c>
    </row>
    <row r="84" spans="4:8" ht="15">
      <c r="D84" s="2">
        <f t="shared" si="7"/>
        <v>92</v>
      </c>
      <c r="E84" s="2">
        <f t="shared" si="4"/>
        <v>0.29574279297146266</v>
      </c>
      <c r="F84" s="2">
        <f t="shared" si="8"/>
        <v>0.5042572070285374</v>
      </c>
      <c r="G84" s="4">
        <f t="shared" si="9"/>
        <v>0.9573120012301497</v>
      </c>
      <c r="H84" s="2">
        <v>0.95</v>
      </c>
    </row>
    <row r="85" spans="4:8" ht="15">
      <c r="D85" s="2">
        <f t="shared" si="7"/>
        <v>93</v>
      </c>
      <c r="E85" s="2">
        <f t="shared" si="4"/>
        <v>0.2963048305269575</v>
      </c>
      <c r="F85" s="2">
        <f t="shared" si="8"/>
        <v>0.5036951694730425</v>
      </c>
      <c r="G85" s="4">
        <f t="shared" si="9"/>
        <v>0.9560302171678506</v>
      </c>
      <c r="H85" s="2">
        <v>0.95</v>
      </c>
    </row>
    <row r="86" spans="4:8" ht="15">
      <c r="D86" s="2">
        <f t="shared" si="7"/>
        <v>94</v>
      </c>
      <c r="E86" s="2">
        <f t="shared" si="4"/>
        <v>0.29685787537412067</v>
      </c>
      <c r="F86" s="2">
        <f t="shared" si="8"/>
        <v>0.5031421246258794</v>
      </c>
      <c r="G86" s="4">
        <f t="shared" si="9"/>
        <v>0.9652616303427275</v>
      </c>
      <c r="H86" s="2">
        <v>0.95</v>
      </c>
    </row>
    <row r="87" spans="4:8" ht="15">
      <c r="D87" s="2">
        <f t="shared" si="7"/>
        <v>95</v>
      </c>
      <c r="E87" s="2">
        <f t="shared" si="4"/>
        <v>0.2974021647914846</v>
      </c>
      <c r="F87" s="2">
        <f t="shared" si="8"/>
        <v>0.5025978352085154</v>
      </c>
      <c r="G87" s="4">
        <f t="shared" si="9"/>
        <v>0.9539826952736034</v>
      </c>
      <c r="H87" s="2">
        <v>0.95</v>
      </c>
    </row>
    <row r="88" spans="4:8" ht="15">
      <c r="D88" s="2">
        <f t="shared" si="7"/>
        <v>96</v>
      </c>
      <c r="E88" s="2">
        <f t="shared" si="4"/>
        <v>0.29793792738403424</v>
      </c>
      <c r="F88" s="2">
        <f t="shared" si="8"/>
        <v>0.5020620726159658</v>
      </c>
      <c r="G88" s="4">
        <f t="shared" si="9"/>
        <v>0.963369598121189</v>
      </c>
      <c r="H88" s="2">
        <v>0.95</v>
      </c>
    </row>
    <row r="89" spans="4:8" ht="15">
      <c r="D89" s="2">
        <f t="shared" si="7"/>
        <v>97</v>
      </c>
      <c r="E89" s="2">
        <f t="shared" si="4"/>
        <v>0.2984653834866381</v>
      </c>
      <c r="F89" s="2">
        <f t="shared" si="8"/>
        <v>0.501534616513362</v>
      </c>
      <c r="G89" s="4">
        <f t="shared" si="9"/>
        <v>0.9618938942668364</v>
      </c>
      <c r="H89" s="2">
        <v>0.95</v>
      </c>
    </row>
    <row r="90" spans="4:8" ht="15">
      <c r="D90" s="2">
        <f t="shared" si="7"/>
        <v>98</v>
      </c>
      <c r="E90" s="2">
        <f t="shared" si="4"/>
        <v>0.29898474554477894</v>
      </c>
      <c r="F90" s="2">
        <f t="shared" si="8"/>
        <v>0.5010152544552211</v>
      </c>
      <c r="G90" s="4">
        <f t="shared" si="9"/>
        <v>0.9611047857954278</v>
      </c>
      <c r="H90" s="2">
        <v>0.95</v>
      </c>
    </row>
    <row r="91" spans="4:8" ht="15">
      <c r="D91" s="2">
        <f t="shared" si="7"/>
        <v>99</v>
      </c>
      <c r="E91" s="2">
        <f t="shared" si="4"/>
        <v>0.2994962184740788</v>
      </c>
      <c r="F91" s="2">
        <f t="shared" si="8"/>
        <v>0.5005037815259212</v>
      </c>
      <c r="G91" s="4">
        <f t="shared" si="9"/>
        <v>0.9602919881734551</v>
      </c>
      <c r="H91" s="2">
        <v>0.95</v>
      </c>
    </row>
    <row r="92" spans="4:8" ht="15">
      <c r="D92" s="2">
        <f t="shared" si="7"/>
        <v>100</v>
      </c>
      <c r="E92" s="2">
        <f t="shared" si="4"/>
        <v>0.30000000000000004</v>
      </c>
      <c r="F92" s="2">
        <f t="shared" si="8"/>
        <v>0.5</v>
      </c>
      <c r="G92" s="4">
        <f t="shared" si="9"/>
        <v>0.9584554903803455</v>
      </c>
      <c r="H92" s="2">
        <v>0.95</v>
      </c>
    </row>
    <row r="93" spans="4:8" ht="15">
      <c r="D93" s="2">
        <f t="shared" si="7"/>
        <v>101</v>
      </c>
      <c r="E93" s="2">
        <f t="shared" si="4"/>
        <v>0.3004962809790011</v>
      </c>
      <c r="F93" s="2">
        <f aca="true" t="shared" si="10" ref="F93:F142">p+1/SQRT(D93)</f>
        <v>0.49950371902099894</v>
      </c>
      <c r="G93" s="4">
        <f aca="true" t="shared" si="11" ref="G93:G142">BINOMDIST(ROUNDDOWN(F93*D93,0),D93,p,1)-BINOMDIST(ROUNDDOWN(E93*D93,0),D93,p,1)</f>
        <v>0.9583234878331114</v>
      </c>
      <c r="H93" s="2">
        <v>0.95</v>
      </c>
    </row>
    <row r="94" spans="4:8" ht="15">
      <c r="D94" s="2">
        <f t="shared" si="7"/>
        <v>102</v>
      </c>
      <c r="E94" s="2">
        <f t="shared" si="4"/>
        <v>0.3009852457023326</v>
      </c>
      <c r="F94" s="2">
        <f t="shared" si="10"/>
        <v>0.49901475429766745</v>
      </c>
      <c r="G94" s="4">
        <f t="shared" si="11"/>
        <v>0.95682677628151</v>
      </c>
      <c r="H94" s="2">
        <v>0.95</v>
      </c>
    </row>
    <row r="95" spans="4:8" ht="15">
      <c r="D95" s="2">
        <f t="shared" si="7"/>
        <v>103</v>
      </c>
      <c r="E95" s="2">
        <f t="shared" si="4"/>
        <v>0.3014670721835707</v>
      </c>
      <c r="F95" s="2">
        <f t="shared" si="10"/>
        <v>0.4985329278164293</v>
      </c>
      <c r="G95" s="4">
        <f t="shared" si="11"/>
        <v>0.9559776842813956</v>
      </c>
      <c r="H95" s="2">
        <v>0.95</v>
      </c>
    </row>
    <row r="96" spans="4:8" ht="15">
      <c r="D96" s="2">
        <f t="shared" si="7"/>
        <v>104</v>
      </c>
      <c r="E96" s="2">
        <f t="shared" si="4"/>
        <v>0.301941932430908</v>
      </c>
      <c r="F96" s="2">
        <f t="shared" si="10"/>
        <v>0.49805806756909204</v>
      </c>
      <c r="G96" s="4">
        <f t="shared" si="11"/>
        <v>0.9551659230698115</v>
      </c>
      <c r="H96" s="2">
        <v>0.95</v>
      </c>
    </row>
    <row r="97" spans="4:8" ht="15">
      <c r="D97" s="2">
        <f t="shared" si="7"/>
        <v>105</v>
      </c>
      <c r="E97" s="2">
        <f t="shared" si="4"/>
        <v>0.3024099927051467</v>
      </c>
      <c r="F97" s="2">
        <f t="shared" si="10"/>
        <v>0.49759000729485336</v>
      </c>
      <c r="G97" s="4">
        <f t="shared" si="11"/>
        <v>0.9640709447504672</v>
      </c>
      <c r="H97" s="2">
        <v>0.95</v>
      </c>
    </row>
    <row r="98" spans="4:8" ht="15">
      <c r="D98" s="2">
        <f t="shared" si="7"/>
        <v>106</v>
      </c>
      <c r="E98" s="2">
        <f t="shared" si="4"/>
        <v>0.3028714137642736</v>
      </c>
      <c r="F98" s="2">
        <f t="shared" si="10"/>
        <v>0.4971285862357264</v>
      </c>
      <c r="G98" s="4">
        <f t="shared" si="11"/>
        <v>0.9531332274778556</v>
      </c>
      <c r="H98" s="2">
        <v>0.95</v>
      </c>
    </row>
    <row r="99" spans="4:8" ht="15">
      <c r="D99" s="2">
        <f t="shared" si="7"/>
        <v>107</v>
      </c>
      <c r="E99" s="2">
        <f t="shared" si="4"/>
        <v>0.30332635109543366</v>
      </c>
      <c r="F99" s="2">
        <f t="shared" si="10"/>
        <v>0.4966736489045664</v>
      </c>
      <c r="G99" s="4">
        <f t="shared" si="11"/>
        <v>0.9621856881770184</v>
      </c>
      <c r="H99" s="2">
        <v>0.95</v>
      </c>
    </row>
    <row r="100" spans="4:8" ht="15">
      <c r="D100" s="2">
        <f t="shared" si="7"/>
        <v>108</v>
      </c>
      <c r="E100" s="2">
        <f t="shared" si="4"/>
        <v>0.30377495513506236</v>
      </c>
      <c r="F100" s="2">
        <f t="shared" si="10"/>
        <v>0.4962250448649377</v>
      </c>
      <c r="G100" s="4">
        <f t="shared" si="11"/>
        <v>0.9611463362913135</v>
      </c>
      <c r="H100" s="2">
        <v>0.95</v>
      </c>
    </row>
    <row r="101" spans="4:8" ht="15">
      <c r="D101" s="2">
        <f t="shared" si="7"/>
        <v>109</v>
      </c>
      <c r="E101" s="2">
        <f t="shared" si="4"/>
        <v>0.30421737147788486</v>
      </c>
      <c r="F101" s="2">
        <f t="shared" si="10"/>
        <v>0.4957826285221152</v>
      </c>
      <c r="G101" s="4">
        <f t="shared" si="11"/>
        <v>0.959960787002405</v>
      </c>
      <c r="H101" s="2">
        <v>0.95</v>
      </c>
    </row>
    <row r="102" spans="4:8" ht="15">
      <c r="D102" s="2">
        <f t="shared" si="7"/>
        <v>110</v>
      </c>
      <c r="E102" s="2">
        <f t="shared" si="4"/>
        <v>0.3046537410754408</v>
      </c>
      <c r="F102" s="2">
        <f t="shared" si="10"/>
        <v>0.49534625892455925</v>
      </c>
      <c r="G102" s="4">
        <f t="shared" si="11"/>
        <v>0.9595303369503179</v>
      </c>
      <c r="H102" s="2">
        <v>0.95</v>
      </c>
    </row>
    <row r="103" spans="4:8" ht="15">
      <c r="D103" s="2">
        <f t="shared" si="7"/>
        <v>111</v>
      </c>
      <c r="E103" s="2">
        <f t="shared" si="4"/>
        <v>0.30508420042475015</v>
      </c>
      <c r="F103" s="2">
        <f t="shared" si="10"/>
        <v>0.4949157995752499</v>
      </c>
      <c r="G103" s="4">
        <f t="shared" si="11"/>
        <v>0.9578694794624828</v>
      </c>
      <c r="H103" s="2">
        <v>0.95</v>
      </c>
    </row>
    <row r="104" spans="4:8" ht="15">
      <c r="D104" s="2">
        <f t="shared" si="7"/>
        <v>112</v>
      </c>
      <c r="E104" s="2">
        <f t="shared" si="4"/>
        <v>0.3055088817476932</v>
      </c>
      <c r="F104" s="2">
        <f t="shared" si="10"/>
        <v>0.49449111825230685</v>
      </c>
      <c r="G104" s="4">
        <f t="shared" si="11"/>
        <v>0.957579959600332</v>
      </c>
      <c r="H104" s="2">
        <v>0.95</v>
      </c>
    </row>
    <row r="105" spans="4:8" ht="15">
      <c r="D105" s="2">
        <f t="shared" si="7"/>
        <v>113</v>
      </c>
      <c r="E105" s="2">
        <f t="shared" si="4"/>
        <v>0.3059279131616403</v>
      </c>
      <c r="F105" s="2">
        <f t="shared" si="10"/>
        <v>0.49407208683835974</v>
      </c>
      <c r="G105" s="4">
        <f t="shared" si="11"/>
        <v>0.9565324683715094</v>
      </c>
      <c r="H105" s="2">
        <v>0.95</v>
      </c>
    </row>
    <row r="106" spans="4:8" ht="15">
      <c r="D106" s="2">
        <f t="shared" si="7"/>
        <v>114</v>
      </c>
      <c r="E106" s="2">
        <f t="shared" si="4"/>
        <v>0.30634141884183064</v>
      </c>
      <c r="F106" s="2">
        <f t="shared" si="10"/>
        <v>0.4936585811581694</v>
      </c>
      <c r="G106" s="4">
        <f t="shared" si="11"/>
        <v>0.964960943869561</v>
      </c>
      <c r="H106" s="2">
        <v>0.95</v>
      </c>
    </row>
    <row r="107" spans="4:8" ht="15">
      <c r="D107" s="2">
        <f t="shared" si="7"/>
        <v>115</v>
      </c>
      <c r="E107" s="2">
        <f t="shared" si="4"/>
        <v>0.30674951917596865</v>
      </c>
      <c r="F107" s="2">
        <f t="shared" si="10"/>
        <v>0.4932504808240314</v>
      </c>
      <c r="G107" s="4">
        <f t="shared" si="11"/>
        <v>0.9548650103064007</v>
      </c>
      <c r="H107" s="2">
        <v>0.95</v>
      </c>
    </row>
    <row r="108" spans="4:8" ht="15">
      <c r="D108" s="2">
        <f t="shared" si="7"/>
        <v>116</v>
      </c>
      <c r="E108" s="2">
        <f t="shared" si="4"/>
        <v>0.3071523309114741</v>
      </c>
      <c r="F108" s="2">
        <f t="shared" si="10"/>
        <v>0.49284766908852595</v>
      </c>
      <c r="G108" s="4">
        <f t="shared" si="11"/>
        <v>0.9633974361193626</v>
      </c>
      <c r="H108" s="2">
        <v>0.95</v>
      </c>
    </row>
    <row r="109" spans="4:8" ht="15">
      <c r="D109" s="2">
        <f t="shared" si="7"/>
        <v>117</v>
      </c>
      <c r="E109" s="2">
        <f t="shared" si="4"/>
        <v>0.3075499672957952</v>
      </c>
      <c r="F109" s="2">
        <f t="shared" si="10"/>
        <v>0.49245003270420484</v>
      </c>
      <c r="G109" s="4">
        <f t="shared" si="11"/>
        <v>0.9621799387328549</v>
      </c>
      <c r="H109" s="2">
        <v>0.95</v>
      </c>
    </row>
    <row r="110" spans="4:8" ht="15">
      <c r="D110" s="2">
        <f t="shared" si="7"/>
        <v>118</v>
      </c>
      <c r="E110" s="2">
        <f t="shared" si="4"/>
        <v>0.3079425382101677</v>
      </c>
      <c r="F110" s="2">
        <f t="shared" si="10"/>
        <v>0.49205746178983234</v>
      </c>
      <c r="G110" s="4">
        <f t="shared" si="11"/>
        <v>0.9615322765230515</v>
      </c>
      <c r="H110" s="2">
        <v>0.95</v>
      </c>
    </row>
    <row r="111" spans="4:8" ht="15">
      <c r="D111" s="2">
        <f t="shared" si="7"/>
        <v>119</v>
      </c>
      <c r="E111" s="2">
        <f t="shared" si="4"/>
        <v>0.3083301502971789</v>
      </c>
      <c r="F111" s="2">
        <f t="shared" si="10"/>
        <v>0.4916698497028211</v>
      </c>
      <c r="G111" s="4">
        <f t="shared" si="11"/>
        <v>0.9608614568504737</v>
      </c>
      <c r="H111" s="2">
        <v>0.95</v>
      </c>
    </row>
    <row r="112" spans="4:8" ht="15">
      <c r="D112" s="2">
        <f t="shared" si="7"/>
        <v>120</v>
      </c>
      <c r="E112" s="2">
        <f t="shared" si="4"/>
        <v>0.30871290708247234</v>
      </c>
      <c r="F112" s="2">
        <f t="shared" si="10"/>
        <v>0.4912870929175277</v>
      </c>
      <c r="G112" s="4">
        <f t="shared" si="11"/>
        <v>0.9500965369064303</v>
      </c>
      <c r="H112" s="2">
        <v>0.95</v>
      </c>
    </row>
    <row r="113" spans="4:8" ht="15">
      <c r="D113" s="2">
        <f t="shared" si="7"/>
        <v>121</v>
      </c>
      <c r="E113" s="2">
        <f t="shared" si="4"/>
        <v>0.3090909090909091</v>
      </c>
      <c r="F113" s="2">
        <f t="shared" si="10"/>
        <v>0.49090909090909096</v>
      </c>
      <c r="G113" s="4">
        <f t="shared" si="11"/>
        <v>0.9592452058171184</v>
      </c>
      <c r="H113" s="2">
        <v>0.95</v>
      </c>
    </row>
    <row r="114" spans="4:8" ht="15">
      <c r="D114" s="2">
        <f t="shared" si="7"/>
        <v>122</v>
      </c>
      <c r="E114" s="2">
        <f t="shared" si="4"/>
        <v>0.3094642539574815</v>
      </c>
      <c r="F114" s="2">
        <f t="shared" si="10"/>
        <v>0.49053574604251854</v>
      </c>
      <c r="G114" s="4">
        <f t="shared" si="11"/>
        <v>0.9580126056978683</v>
      </c>
      <c r="H114" s="2">
        <v>0.95</v>
      </c>
    </row>
    <row r="115" spans="4:8" ht="15">
      <c r="D115" s="2">
        <f t="shared" si="7"/>
        <v>123</v>
      </c>
      <c r="E115" s="2">
        <f t="shared" si="4"/>
        <v>0.3098330365332568</v>
      </c>
      <c r="F115" s="2">
        <f t="shared" si="10"/>
        <v>0.49016696346674327</v>
      </c>
      <c r="G115" s="4">
        <f t="shared" si="11"/>
        <v>0.9573233608866177</v>
      </c>
      <c r="H115" s="2">
        <v>0.95</v>
      </c>
    </row>
    <row r="116" spans="4:8" ht="15">
      <c r="D116" s="2">
        <f t="shared" si="7"/>
        <v>124</v>
      </c>
      <c r="E116" s="2">
        <f t="shared" si="4"/>
        <v>0.31019734898661255</v>
      </c>
      <c r="F116" s="2">
        <f t="shared" si="10"/>
        <v>0.4898026510133875</v>
      </c>
      <c r="G116" s="4">
        <f t="shared" si="11"/>
        <v>0.9566527046297304</v>
      </c>
      <c r="H116" s="2">
        <v>0.95</v>
      </c>
    </row>
    <row r="117" spans="4:8" ht="15">
      <c r="D117" s="2">
        <f t="shared" si="7"/>
        <v>125</v>
      </c>
      <c r="E117" s="2">
        <f t="shared" si="4"/>
        <v>0.31055728090000845</v>
      </c>
      <c r="F117" s="2">
        <f t="shared" si="10"/>
        <v>0.4894427190999916</v>
      </c>
      <c r="G117" s="4">
        <f t="shared" si="11"/>
        <v>0.9646880512262983</v>
      </c>
      <c r="H117" s="2">
        <v>0.95</v>
      </c>
    </row>
    <row r="118" spans="4:8" ht="15">
      <c r="D118" s="2">
        <f t="shared" si="7"/>
        <v>126</v>
      </c>
      <c r="E118" s="2">
        <f t="shared" si="4"/>
        <v>0.31091291936252524</v>
      </c>
      <c r="F118" s="2">
        <f t="shared" si="10"/>
        <v>0.4890870806374748</v>
      </c>
      <c r="G118" s="4">
        <f t="shared" si="11"/>
        <v>0.954990709206934</v>
      </c>
      <c r="H118" s="2">
        <v>0.95</v>
      </c>
    </row>
    <row r="119" spans="4:8" ht="15">
      <c r="D119" s="2">
        <f t="shared" si="7"/>
        <v>127</v>
      </c>
      <c r="E119" s="2">
        <f t="shared" si="4"/>
        <v>0.3112643490583886</v>
      </c>
      <c r="F119" s="2">
        <f t="shared" si="10"/>
        <v>0.4887356509416114</v>
      </c>
      <c r="G119" s="4">
        <f t="shared" si="11"/>
        <v>0.9631288475927657</v>
      </c>
      <c r="H119" s="2">
        <v>0.95</v>
      </c>
    </row>
    <row r="120" spans="4:8" ht="15">
      <c r="D120" s="2">
        <f t="shared" si="7"/>
        <v>128</v>
      </c>
      <c r="E120" s="2">
        <f t="shared" si="4"/>
        <v>0.3116116523516816</v>
      </c>
      <c r="F120" s="2">
        <f t="shared" si="10"/>
        <v>0.48838834764831845</v>
      </c>
      <c r="G120" s="4">
        <f t="shared" si="11"/>
        <v>0.9622653898522027</v>
      </c>
      <c r="H120" s="2">
        <v>0.95</v>
      </c>
    </row>
    <row r="121" spans="4:8" ht="15">
      <c r="D121" s="2">
        <f t="shared" si="7"/>
        <v>129</v>
      </c>
      <c r="E121" s="2">
        <f t="shared" si="4"/>
        <v>0.31195490936743764</v>
      </c>
      <c r="F121" s="2">
        <f t="shared" si="10"/>
        <v>0.4880450906325624</v>
      </c>
      <c r="G121" s="4">
        <f t="shared" si="11"/>
        <v>0.9523515229284022</v>
      </c>
      <c r="H121" s="2">
        <v>0.95</v>
      </c>
    </row>
    <row r="122" spans="4:8" ht="15">
      <c r="D122" s="2">
        <f t="shared" si="7"/>
        <v>130</v>
      </c>
      <c r="E122" s="2">
        <f t="shared" si="4"/>
        <v>0.3122941980692971</v>
      </c>
      <c r="F122" s="2">
        <f t="shared" si="10"/>
        <v>0.48770580193070295</v>
      </c>
      <c r="G122" s="4">
        <f t="shared" si="11"/>
        <v>0.960932423997905</v>
      </c>
      <c r="H122" s="2">
        <v>0.95</v>
      </c>
    </row>
    <row r="123" spans="4:8" ht="15">
      <c r="D123" s="2">
        <f t="shared" si="7"/>
        <v>131</v>
      </c>
      <c r="E123" s="2">
        <f t="shared" si="4"/>
        <v>0.31262959433389625</v>
      </c>
      <c r="F123" s="2">
        <f t="shared" si="10"/>
        <v>0.4873704056661038</v>
      </c>
      <c r="G123" s="4">
        <f t="shared" si="11"/>
        <v>0.9595560190070341</v>
      </c>
      <c r="H123" s="2">
        <v>0.95</v>
      </c>
    </row>
    <row r="124" spans="4:8" ht="15">
      <c r="D124" s="2">
        <f t="shared" si="7"/>
        <v>132</v>
      </c>
      <c r="E124" s="2">
        <f t="shared" si="4"/>
        <v>0.3129611720221511</v>
      </c>
      <c r="F124" s="2">
        <f t="shared" si="10"/>
        <v>0.4870388279778489</v>
      </c>
      <c r="G124" s="4">
        <f t="shared" si="11"/>
        <v>0.9593261077801486</v>
      </c>
      <c r="H124" s="2">
        <v>0.95</v>
      </c>
    </row>
    <row r="125" spans="4:8" ht="15">
      <c r="D125" s="2">
        <f t="shared" si="7"/>
        <v>133</v>
      </c>
      <c r="E125" s="2">
        <f t="shared" si="4"/>
        <v>0.313289003047588</v>
      </c>
      <c r="F125" s="2">
        <f t="shared" si="10"/>
        <v>0.48671099695241204</v>
      </c>
      <c r="G125" s="4">
        <f t="shared" si="11"/>
        <v>0.9584559672857295</v>
      </c>
      <c r="H125" s="2">
        <v>0.95</v>
      </c>
    </row>
    <row r="126" spans="4:8" ht="15">
      <c r="D126" s="2">
        <f t="shared" si="7"/>
        <v>134</v>
      </c>
      <c r="E126" s="2">
        <f t="shared" si="4"/>
        <v>0.313613157441864</v>
      </c>
      <c r="F126" s="2">
        <f t="shared" si="10"/>
        <v>0.486386842558136</v>
      </c>
      <c r="G126" s="4">
        <f t="shared" si="11"/>
        <v>0.9574398190594915</v>
      </c>
      <c r="H126" s="2">
        <v>0.95</v>
      </c>
    </row>
    <row r="127" spans="4:8" ht="15">
      <c r="D127" s="2">
        <f t="shared" si="7"/>
        <v>135</v>
      </c>
      <c r="E127" s="2">
        <f t="shared" si="4"/>
        <v>0.31393370341761295</v>
      </c>
      <c r="F127" s="2">
        <f t="shared" si="10"/>
        <v>0.4860662965823871</v>
      </c>
      <c r="G127" s="4">
        <f t="shared" si="11"/>
        <v>0.9570851774682881</v>
      </c>
      <c r="H127" s="2">
        <v>0.95</v>
      </c>
    </row>
    <row r="128" spans="4:8" ht="15">
      <c r="D128" s="2">
        <f t="shared" si="7"/>
        <v>136</v>
      </c>
      <c r="E128" s="2">
        <f t="shared" si="4"/>
        <v>0.3142507074287456</v>
      </c>
      <c r="F128" s="2">
        <f t="shared" si="10"/>
        <v>0.48574929257125443</v>
      </c>
      <c r="G128" s="4">
        <f t="shared" si="11"/>
        <v>0.9647215638086992</v>
      </c>
      <c r="H128" s="2">
        <v>0.95</v>
      </c>
    </row>
    <row r="129" spans="4:8" ht="15">
      <c r="D129" s="2">
        <f t="shared" si="7"/>
        <v>137</v>
      </c>
      <c r="E129" s="2">
        <f t="shared" si="4"/>
        <v>0.3145642342283239</v>
      </c>
      <c r="F129" s="2">
        <f t="shared" si="10"/>
        <v>0.48543576577167613</v>
      </c>
      <c r="G129" s="4">
        <f t="shared" si="11"/>
        <v>0.9554375590036739</v>
      </c>
      <c r="H129" s="2">
        <v>0.95</v>
      </c>
    </row>
    <row r="130" spans="4:8" ht="15">
      <c r="D130" s="2">
        <f t="shared" si="7"/>
        <v>138</v>
      </c>
      <c r="E130" s="2">
        <f aca="true" t="shared" si="12" ref="E130:E192">p-1/SQRT(D130)</f>
        <v>0.3148743469241252</v>
      </c>
      <c r="F130" s="2">
        <f t="shared" si="10"/>
        <v>0.48512565307587485</v>
      </c>
      <c r="G130" s="4">
        <f t="shared" si="11"/>
        <v>0.9545631971809806</v>
      </c>
      <c r="H130" s="2">
        <v>0.95</v>
      </c>
    </row>
    <row r="131" spans="4:8" ht="15">
      <c r="D131" s="2">
        <f t="shared" si="7"/>
        <v>139</v>
      </c>
      <c r="E131" s="2">
        <f t="shared" si="12"/>
        <v>0.3151811070320029</v>
      </c>
      <c r="F131" s="2">
        <f t="shared" si="10"/>
        <v>0.48481889296799713</v>
      </c>
      <c r="G131" s="4">
        <f t="shared" si="11"/>
        <v>0.9626127392269818</v>
      </c>
      <c r="H131" s="2">
        <v>0.95</v>
      </c>
    </row>
    <row r="132" spans="4:8" ht="15">
      <c r="D132" s="2">
        <f aca="true" t="shared" si="13" ref="D132:D192">D131+1</f>
        <v>140</v>
      </c>
      <c r="E132" s="2">
        <f t="shared" si="12"/>
        <v>0.3154845745271484</v>
      </c>
      <c r="F132" s="2">
        <f t="shared" si="10"/>
        <v>0.48451542547285165</v>
      </c>
      <c r="G132" s="4">
        <f t="shared" si="11"/>
        <v>0.9531592838539144</v>
      </c>
      <c r="H132" s="2">
        <v>0.95</v>
      </c>
    </row>
    <row r="133" spans="4:8" ht="15">
      <c r="D133" s="2">
        <f t="shared" si="13"/>
        <v>141</v>
      </c>
      <c r="E133" s="2">
        <f t="shared" si="12"/>
        <v>0.3157848078933481</v>
      </c>
      <c r="F133" s="2">
        <f t="shared" si="10"/>
        <v>0.4842151921066519</v>
      </c>
      <c r="G133" s="4">
        <f t="shared" si="11"/>
        <v>0.9612753244146337</v>
      </c>
      <c r="H133" s="2">
        <v>0.95</v>
      </c>
    </row>
    <row r="134" spans="4:8" ht="15">
      <c r="D134" s="2">
        <f t="shared" si="13"/>
        <v>142</v>
      </c>
      <c r="E134" s="2">
        <f t="shared" si="12"/>
        <v>0.31608186417033113</v>
      </c>
      <c r="F134" s="2">
        <f t="shared" si="10"/>
        <v>0.4839181358296689</v>
      </c>
      <c r="G134" s="4">
        <f t="shared" si="11"/>
        <v>0.9602464531959479</v>
      </c>
      <c r="H134" s="2">
        <v>0.95</v>
      </c>
    </row>
    <row r="135" spans="4:8" ht="15">
      <c r="D135" s="2">
        <f t="shared" si="13"/>
        <v>143</v>
      </c>
      <c r="E135" s="2">
        <f t="shared" si="12"/>
        <v>0.3163757989992909</v>
      </c>
      <c r="F135" s="2">
        <f t="shared" si="10"/>
        <v>0.48362420100070913</v>
      </c>
      <c r="G135" s="4">
        <f t="shared" si="11"/>
        <v>0.9596864791975768</v>
      </c>
      <c r="H135" s="2">
        <v>0.95</v>
      </c>
    </row>
    <row r="136" spans="4:8" ht="15">
      <c r="D136" s="2">
        <f t="shared" si="13"/>
        <v>144</v>
      </c>
      <c r="E136" s="2">
        <f t="shared" si="12"/>
        <v>0.3166666666666667</v>
      </c>
      <c r="F136" s="2">
        <f t="shared" si="10"/>
        <v>0.48333333333333334</v>
      </c>
      <c r="G136" s="4">
        <f t="shared" si="11"/>
        <v>0.9591231508352639</v>
      </c>
      <c r="H136" s="2">
        <v>0.95</v>
      </c>
    </row>
    <row r="137" spans="4:8" ht="15">
      <c r="D137" s="2">
        <f t="shared" si="13"/>
        <v>145</v>
      </c>
      <c r="E137" s="2">
        <f t="shared" si="12"/>
        <v>0.31695452014626</v>
      </c>
      <c r="F137" s="2">
        <f t="shared" si="10"/>
        <v>0.48304547985374</v>
      </c>
      <c r="G137" s="4">
        <f t="shared" si="11"/>
        <v>0.9662902206198842</v>
      </c>
      <c r="H137" s="2">
        <v>0.95</v>
      </c>
    </row>
    <row r="138" spans="4:8" ht="15">
      <c r="D138" s="2">
        <f t="shared" si="13"/>
        <v>146</v>
      </c>
      <c r="E138" s="2">
        <f t="shared" si="12"/>
        <v>0.3172394111397632</v>
      </c>
      <c r="F138" s="2">
        <f t="shared" si="10"/>
        <v>0.4827605888602368</v>
      </c>
      <c r="G138" s="4">
        <f t="shared" si="11"/>
        <v>0.9577508408873686</v>
      </c>
      <c r="H138" s="2">
        <v>0.95</v>
      </c>
    </row>
    <row r="139" spans="4:8" ht="15">
      <c r="D139" s="2">
        <f t="shared" si="13"/>
        <v>147</v>
      </c>
      <c r="E139" s="2">
        <f t="shared" si="12"/>
        <v>0.31752139011576774</v>
      </c>
      <c r="F139" s="2">
        <f t="shared" si="10"/>
        <v>0.4824786098842323</v>
      </c>
      <c r="G139" s="4">
        <f t="shared" si="11"/>
        <v>0.9567125469825614</v>
      </c>
      <c r="H139" s="2">
        <v>0.95</v>
      </c>
    </row>
    <row r="140" spans="4:8" ht="15">
      <c r="D140" s="2">
        <f t="shared" si="13"/>
        <v>148</v>
      </c>
      <c r="E140" s="2">
        <f t="shared" si="12"/>
        <v>0.3178005063473214</v>
      </c>
      <c r="F140" s="2">
        <f t="shared" si="10"/>
        <v>0.48219949365267867</v>
      </c>
      <c r="G140" s="4">
        <f t="shared" si="11"/>
        <v>0.956124214918471</v>
      </c>
      <c r="H140" s="2">
        <v>0.95</v>
      </c>
    </row>
    <row r="141" spans="4:8" ht="15">
      <c r="D141" s="2">
        <f t="shared" si="13"/>
        <v>149</v>
      </c>
      <c r="E141" s="2">
        <f t="shared" si="12"/>
        <v>0.31807680794809595</v>
      </c>
      <c r="F141" s="2">
        <f t="shared" si="10"/>
        <v>0.4819231920519041</v>
      </c>
      <c r="G141" s="4">
        <f t="shared" si="11"/>
        <v>0.9555614642973461</v>
      </c>
      <c r="H141" s="2">
        <v>0.95</v>
      </c>
    </row>
    <row r="142" spans="4:8" ht="15">
      <c r="D142" s="2">
        <f t="shared" si="13"/>
        <v>150</v>
      </c>
      <c r="E142" s="2">
        <f t="shared" si="12"/>
        <v>0.31835034190722744</v>
      </c>
      <c r="F142" s="2">
        <f t="shared" si="10"/>
        <v>0.4816496580927726</v>
      </c>
      <c r="G142" s="4">
        <f t="shared" si="11"/>
        <v>0.9631583731785811</v>
      </c>
      <c r="H142" s="2">
        <v>0.95</v>
      </c>
    </row>
    <row r="143" spans="4:8" ht="15">
      <c r="D143" s="2">
        <f t="shared" si="13"/>
        <v>151</v>
      </c>
      <c r="E143" s="2">
        <f t="shared" si="12"/>
        <v>0.31862115412288405</v>
      </c>
      <c r="F143" s="2">
        <f aca="true" t="shared" si="14" ref="F143:F192">p+1/SQRT(D143)</f>
        <v>0.481378845877116</v>
      </c>
      <c r="G143" s="4">
        <f aca="true" t="shared" si="15" ref="G143:G192">BINOMDIST(ROUNDDOWN(F143*D143,0),D143,p,1)-BINOMDIST(ROUNDDOWN(E143*D143,0),D143,p,1)</f>
        <v>0.9541582771337295</v>
      </c>
      <c r="H143" s="2">
        <v>0.95</v>
      </c>
    </row>
    <row r="144" spans="4:8" ht="15">
      <c r="D144" s="2">
        <f t="shared" si="13"/>
        <v>152</v>
      </c>
      <c r="E144" s="2">
        <f t="shared" si="12"/>
        <v>0.31888928943461875</v>
      </c>
      <c r="F144" s="2">
        <f t="shared" si="14"/>
        <v>0.4811107105653813</v>
      </c>
      <c r="G144" s="4">
        <f t="shared" si="15"/>
        <v>0.961824354868274</v>
      </c>
      <c r="H144" s="2">
        <v>0.95</v>
      </c>
    </row>
    <row r="145" spans="4:8" ht="15">
      <c r="D145" s="2">
        <f t="shared" si="13"/>
        <v>153</v>
      </c>
      <c r="E145" s="2">
        <f t="shared" si="12"/>
        <v>0.3191547916545557</v>
      </c>
      <c r="F145" s="2">
        <f t="shared" si="14"/>
        <v>0.48084520834544436</v>
      </c>
      <c r="G145" s="4">
        <f t="shared" si="15"/>
        <v>0.9610920074110291</v>
      </c>
      <c r="H145" s="2">
        <v>0.95</v>
      </c>
    </row>
    <row r="146" spans="4:8" ht="15">
      <c r="D146" s="2">
        <f t="shared" si="13"/>
        <v>154</v>
      </c>
      <c r="E146" s="2">
        <f t="shared" si="12"/>
        <v>0.319417703597462</v>
      </c>
      <c r="F146" s="2">
        <f t="shared" si="14"/>
        <v>0.480582296402538</v>
      </c>
      <c r="G146" s="4">
        <f t="shared" si="15"/>
        <v>0.9602585712859927</v>
      </c>
      <c r="H146" s="2">
        <v>0.95</v>
      </c>
    </row>
    <row r="147" spans="4:8" ht="15">
      <c r="D147" s="2">
        <f t="shared" si="13"/>
        <v>155</v>
      </c>
      <c r="E147" s="2">
        <f t="shared" si="12"/>
        <v>0.3196780671097501</v>
      </c>
      <c r="F147" s="2">
        <f t="shared" si="14"/>
        <v>0.48032193289024994</v>
      </c>
      <c r="G147" s="4">
        <f t="shared" si="15"/>
        <v>0.9599550227902003</v>
      </c>
      <c r="H147" s="2">
        <v>0.95</v>
      </c>
    </row>
    <row r="148" spans="4:8" ht="15">
      <c r="D148" s="2">
        <f t="shared" si="13"/>
        <v>156</v>
      </c>
      <c r="E148" s="2">
        <f t="shared" si="12"/>
        <v>0.31993592309745644</v>
      </c>
      <c r="F148" s="2">
        <f t="shared" si="14"/>
        <v>0.4800640769025436</v>
      </c>
      <c r="G148" s="4">
        <f t="shared" si="15"/>
        <v>0.9587873811930275</v>
      </c>
      <c r="H148" s="2">
        <v>0.95</v>
      </c>
    </row>
    <row r="149" spans="4:8" ht="15">
      <c r="D149" s="2">
        <f t="shared" si="13"/>
        <v>157</v>
      </c>
      <c r="E149" s="2">
        <f t="shared" si="12"/>
        <v>0.3201913115532378</v>
      </c>
      <c r="F149" s="2">
        <f t="shared" si="14"/>
        <v>0.4798086884467622</v>
      </c>
      <c r="G149" s="4">
        <f t="shared" si="15"/>
        <v>0.9585885278831118</v>
      </c>
      <c r="H149" s="2">
        <v>0.95</v>
      </c>
    </row>
    <row r="150" spans="4:8" ht="15">
      <c r="D150" s="2">
        <f t="shared" si="13"/>
        <v>158</v>
      </c>
      <c r="E150" s="2">
        <f t="shared" si="12"/>
        <v>0.32044427158242705</v>
      </c>
      <c r="F150" s="2">
        <f t="shared" si="14"/>
        <v>0.479555728417573</v>
      </c>
      <c r="G150" s="4">
        <f t="shared" si="15"/>
        <v>0.9578518199838751</v>
      </c>
      <c r="H150" s="2">
        <v>0.95</v>
      </c>
    </row>
    <row r="151" spans="4:8" ht="15">
      <c r="D151" s="2">
        <f t="shared" si="13"/>
        <v>159</v>
      </c>
      <c r="E151" s="2">
        <f t="shared" si="12"/>
        <v>0.3206948414281856</v>
      </c>
      <c r="F151" s="2">
        <f t="shared" si="14"/>
        <v>0.47930515857181444</v>
      </c>
      <c r="G151" s="4">
        <f t="shared" si="15"/>
        <v>0.9649675254832335</v>
      </c>
      <c r="H151" s="2">
        <v>0.95</v>
      </c>
    </row>
    <row r="152" spans="4:8" ht="15">
      <c r="D152" s="2">
        <f t="shared" si="13"/>
        <v>160</v>
      </c>
      <c r="E152" s="2">
        <f t="shared" si="12"/>
        <v>0.3209430584957905</v>
      </c>
      <c r="F152" s="2">
        <f t="shared" si="14"/>
        <v>0.4790569415042095</v>
      </c>
      <c r="G152" s="4">
        <f t="shared" si="15"/>
        <v>0.956688459548913</v>
      </c>
      <c r="H152" s="2">
        <v>0.95</v>
      </c>
    </row>
    <row r="153" spans="4:8" ht="15">
      <c r="D153" s="2">
        <f t="shared" si="13"/>
        <v>161</v>
      </c>
      <c r="E153" s="2">
        <f t="shared" si="12"/>
        <v>0.32118895937608993</v>
      </c>
      <c r="F153" s="2">
        <f t="shared" si="14"/>
        <v>0.4788110406239101</v>
      </c>
      <c r="G153" s="4">
        <f t="shared" si="15"/>
        <v>0.9638523731257216</v>
      </c>
      <c r="H153" s="2">
        <v>0.95</v>
      </c>
    </row>
    <row r="154" spans="4:8" ht="15">
      <c r="D154" s="2">
        <f t="shared" si="13"/>
        <v>162</v>
      </c>
      <c r="E154" s="2">
        <f t="shared" si="12"/>
        <v>0.3214325798681614</v>
      </c>
      <c r="F154" s="2">
        <f t="shared" si="14"/>
        <v>0.4785674201318386</v>
      </c>
      <c r="G154" s="4">
        <f t="shared" si="15"/>
        <v>0.9552929457771181</v>
      </c>
      <c r="H154" s="2">
        <v>0.95</v>
      </c>
    </row>
    <row r="155" spans="4:8" ht="15">
      <c r="D155" s="2">
        <f t="shared" si="13"/>
        <v>163</v>
      </c>
      <c r="E155" s="2">
        <f t="shared" si="12"/>
        <v>0.32167395500120427</v>
      </c>
      <c r="F155" s="2">
        <f t="shared" si="14"/>
        <v>0.4783260449987958</v>
      </c>
      <c r="G155" s="4">
        <f t="shared" si="15"/>
        <v>0.9545533361163522</v>
      </c>
      <c r="H155" s="2">
        <v>0.95</v>
      </c>
    </row>
    <row r="156" spans="4:8" ht="15">
      <c r="D156" s="2">
        <f t="shared" si="13"/>
        <v>164</v>
      </c>
      <c r="E156" s="2">
        <f t="shared" si="12"/>
        <v>0.321913119055697</v>
      </c>
      <c r="F156" s="2">
        <f t="shared" si="14"/>
        <v>0.47808688094430307</v>
      </c>
      <c r="G156" s="4">
        <f t="shared" si="15"/>
        <v>0.9620486642638086</v>
      </c>
      <c r="H156" s="2">
        <v>0.95</v>
      </c>
    </row>
    <row r="157" spans="4:8" ht="15">
      <c r="D157" s="2">
        <f t="shared" si="13"/>
        <v>165</v>
      </c>
      <c r="E157" s="2">
        <f t="shared" si="12"/>
        <v>0.3221501055838477</v>
      </c>
      <c r="F157" s="2">
        <f t="shared" si="14"/>
        <v>0.47784989441615233</v>
      </c>
      <c r="G157" s="4">
        <f t="shared" si="15"/>
        <v>0.9533664173828349</v>
      </c>
      <c r="H157" s="2">
        <v>0.95</v>
      </c>
    </row>
    <row r="158" spans="4:8" ht="15">
      <c r="D158" s="2">
        <f t="shared" si="13"/>
        <v>166</v>
      </c>
      <c r="E158" s="2">
        <f t="shared" si="12"/>
        <v>0.32238494742936674</v>
      </c>
      <c r="F158" s="2">
        <f t="shared" si="14"/>
        <v>0.4776150525706333</v>
      </c>
      <c r="G158" s="4">
        <f t="shared" si="15"/>
        <v>0.9609057350346364</v>
      </c>
      <c r="H158" s="2">
        <v>0.95</v>
      </c>
    </row>
    <row r="159" spans="4:8" ht="15">
      <c r="D159" s="2">
        <f t="shared" si="13"/>
        <v>167</v>
      </c>
      <c r="E159" s="2">
        <f t="shared" si="12"/>
        <v>0.32261767674658637</v>
      </c>
      <c r="F159" s="2">
        <f t="shared" si="14"/>
        <v>0.4773823232534137</v>
      </c>
      <c r="G159" s="4">
        <f t="shared" si="15"/>
        <v>0.9600288787455173</v>
      </c>
      <c r="H159" s="2">
        <v>0.95</v>
      </c>
    </row>
    <row r="160" spans="4:8" ht="15">
      <c r="D160" s="2">
        <f t="shared" si="13"/>
        <v>168</v>
      </c>
      <c r="E160" s="2">
        <f t="shared" si="12"/>
        <v>0.32284832501895405</v>
      </c>
      <c r="F160" s="2">
        <f t="shared" si="14"/>
        <v>0.477151674981046</v>
      </c>
      <c r="G160" s="4">
        <f t="shared" si="15"/>
        <v>0.9595508102634069</v>
      </c>
      <c r="H160" s="2">
        <v>0.95</v>
      </c>
    </row>
    <row r="161" spans="4:8" ht="15">
      <c r="D161" s="2">
        <f t="shared" si="13"/>
        <v>169</v>
      </c>
      <c r="E161" s="2">
        <f t="shared" si="12"/>
        <v>0.3230769230769231</v>
      </c>
      <c r="F161" s="2">
        <f t="shared" si="14"/>
        <v>0.47692307692307695</v>
      </c>
      <c r="G161" s="4">
        <f t="shared" si="15"/>
        <v>0.9590711483471911</v>
      </c>
      <c r="H161" s="2">
        <v>0.95</v>
      </c>
    </row>
    <row r="162" spans="4:8" ht="15">
      <c r="D162" s="2">
        <f t="shared" si="13"/>
        <v>170</v>
      </c>
      <c r="E162" s="2">
        <f t="shared" si="12"/>
        <v>0.32330350111526296</v>
      </c>
      <c r="F162" s="2">
        <f t="shared" si="14"/>
        <v>0.4766964988847371</v>
      </c>
      <c r="G162" s="4">
        <f t="shared" si="15"/>
        <v>0.9657717517248188</v>
      </c>
      <c r="H162" s="2">
        <v>0.95</v>
      </c>
    </row>
    <row r="163" spans="4:8" ht="15">
      <c r="D163" s="2">
        <f t="shared" si="13"/>
        <v>171</v>
      </c>
      <c r="E163" s="2">
        <f t="shared" si="12"/>
        <v>0.32352808870981276</v>
      </c>
      <c r="F163" s="2">
        <f t="shared" si="14"/>
        <v>0.4764719112901873</v>
      </c>
      <c r="G163" s="4">
        <f t="shared" si="15"/>
        <v>0.9579030647609865</v>
      </c>
      <c r="H163" s="2">
        <v>0.95</v>
      </c>
    </row>
    <row r="164" spans="4:8" ht="15">
      <c r="D164" s="2">
        <f t="shared" si="13"/>
        <v>172</v>
      </c>
      <c r="E164" s="2">
        <f t="shared" si="12"/>
        <v>0.32375071483369766</v>
      </c>
      <c r="F164" s="2">
        <f t="shared" si="14"/>
        <v>0.4762492851663024</v>
      </c>
      <c r="G164" s="4">
        <f t="shared" si="15"/>
        <v>0.9570193548856059</v>
      </c>
      <c r="H164" s="2">
        <v>0.95</v>
      </c>
    </row>
    <row r="165" spans="4:8" ht="15">
      <c r="D165" s="2">
        <f t="shared" si="13"/>
        <v>173</v>
      </c>
      <c r="E165" s="2">
        <f t="shared" si="12"/>
        <v>0.32397140787302947</v>
      </c>
      <c r="F165" s="2">
        <f t="shared" si="14"/>
        <v>0.4760285921269706</v>
      </c>
      <c r="G165" s="4">
        <f t="shared" si="15"/>
        <v>0.9565206851796663</v>
      </c>
      <c r="H165" s="2">
        <v>0.95</v>
      </c>
    </row>
    <row r="166" spans="4:8" ht="15">
      <c r="D166" s="2">
        <f t="shared" si="13"/>
        <v>174</v>
      </c>
      <c r="E166" s="2">
        <f t="shared" si="12"/>
        <v>0.3241901956421097</v>
      </c>
      <c r="F166" s="2">
        <f t="shared" si="14"/>
        <v>0.47580980435789033</v>
      </c>
      <c r="G166" s="4">
        <f t="shared" si="15"/>
        <v>0.9560413780485821</v>
      </c>
      <c r="H166" s="2">
        <v>0.95</v>
      </c>
    </row>
    <row r="167" spans="4:8" ht="15">
      <c r="D167" s="2">
        <f t="shared" si="13"/>
        <v>175</v>
      </c>
      <c r="E167" s="2">
        <f t="shared" si="12"/>
        <v>0.3244071053981546</v>
      </c>
      <c r="F167" s="2">
        <f t="shared" si="14"/>
        <v>0.47559289460184545</v>
      </c>
      <c r="G167" s="4">
        <f t="shared" si="15"/>
        <v>0.963082288835757</v>
      </c>
      <c r="H167" s="2">
        <v>0.95</v>
      </c>
    </row>
    <row r="168" spans="4:8" ht="15">
      <c r="D168" s="2">
        <f t="shared" si="13"/>
        <v>176</v>
      </c>
      <c r="E168" s="2">
        <f t="shared" si="12"/>
        <v>0.3246221638555591</v>
      </c>
      <c r="F168" s="2">
        <f t="shared" si="14"/>
        <v>0.47537783614444096</v>
      </c>
      <c r="G168" s="4">
        <f t="shared" si="15"/>
        <v>0.9548506228235908</v>
      </c>
      <c r="H168" s="2">
        <v>0.95</v>
      </c>
    </row>
    <row r="169" spans="4:8" ht="15">
      <c r="D169" s="2">
        <f t="shared" si="13"/>
        <v>177</v>
      </c>
      <c r="E169" s="2">
        <f t="shared" si="12"/>
        <v>0.3248353971997171</v>
      </c>
      <c r="F169" s="2">
        <f t="shared" si="14"/>
        <v>0.47516460280028294</v>
      </c>
      <c r="G169" s="4">
        <f t="shared" si="15"/>
        <v>0.9619396811624846</v>
      </c>
      <c r="H169" s="2">
        <v>0.95</v>
      </c>
    </row>
    <row r="170" spans="4:8" ht="15">
      <c r="D170" s="2">
        <f t="shared" si="13"/>
        <v>178</v>
      </c>
      <c r="E170" s="2">
        <f t="shared" si="12"/>
        <v>0.3250468311004139</v>
      </c>
      <c r="F170" s="2">
        <f t="shared" si="14"/>
        <v>0.47495316889958616</v>
      </c>
      <c r="G170" s="4">
        <f t="shared" si="15"/>
        <v>0.9613124406948157</v>
      </c>
      <c r="H170" s="2">
        <v>0.95</v>
      </c>
    </row>
    <row r="171" spans="4:8" ht="15">
      <c r="D171" s="2">
        <f t="shared" si="13"/>
        <v>179</v>
      </c>
      <c r="E171" s="2">
        <f t="shared" si="12"/>
        <v>0.32525649072480645</v>
      </c>
      <c r="F171" s="2">
        <f t="shared" si="14"/>
        <v>0.4747435092751936</v>
      </c>
      <c r="G171" s="4">
        <f t="shared" si="15"/>
        <v>0.9529653523516376</v>
      </c>
      <c r="H171" s="2">
        <v>0.95</v>
      </c>
    </row>
    <row r="172" spans="4:8" ht="15">
      <c r="D172" s="2">
        <f t="shared" si="13"/>
        <v>180</v>
      </c>
      <c r="E172" s="2">
        <f t="shared" si="12"/>
        <v>0.32546440075000704</v>
      </c>
      <c r="F172" s="2">
        <f t="shared" si="14"/>
        <v>0.474535599249993</v>
      </c>
      <c r="G172" s="4">
        <f t="shared" si="15"/>
        <v>0.9603404061090193</v>
      </c>
      <c r="H172" s="2">
        <v>0.95</v>
      </c>
    </row>
    <row r="173" spans="4:8" ht="15">
      <c r="D173" s="2">
        <f t="shared" si="13"/>
        <v>181</v>
      </c>
      <c r="E173" s="2">
        <f t="shared" si="12"/>
        <v>0.3256705853752834</v>
      </c>
      <c r="F173" s="2">
        <f t="shared" si="14"/>
        <v>0.47432941462471667</v>
      </c>
      <c r="G173" s="4">
        <f t="shared" si="15"/>
        <v>0.9593414302067742</v>
      </c>
      <c r="H173" s="2">
        <v>0.95</v>
      </c>
    </row>
    <row r="174" spans="4:8" ht="15">
      <c r="D174" s="2">
        <f t="shared" si="13"/>
        <v>182</v>
      </c>
      <c r="E174" s="2">
        <f t="shared" si="12"/>
        <v>0.3258750683338899</v>
      </c>
      <c r="F174" s="2">
        <f t="shared" si="14"/>
        <v>0.47412493166611014</v>
      </c>
      <c r="G174" s="4">
        <f t="shared" si="15"/>
        <v>0.9591737179970998</v>
      </c>
      <c r="H174" s="2">
        <v>0.95</v>
      </c>
    </row>
    <row r="175" spans="4:8" ht="15">
      <c r="D175" s="2">
        <f t="shared" si="13"/>
        <v>183</v>
      </c>
      <c r="E175" s="2">
        <f t="shared" si="12"/>
        <v>0.3260778729045427</v>
      </c>
      <c r="F175" s="2">
        <f t="shared" si="14"/>
        <v>0.47392212709545734</v>
      </c>
      <c r="G175" s="4">
        <f t="shared" si="15"/>
        <v>0.9585431087666423</v>
      </c>
      <c r="H175" s="2">
        <v>0.95</v>
      </c>
    </row>
    <row r="176" spans="4:8" ht="15">
      <c r="D176" s="2">
        <f t="shared" si="13"/>
        <v>184</v>
      </c>
      <c r="E176" s="2">
        <f t="shared" si="12"/>
        <v>0.3262790219225514</v>
      </c>
      <c r="F176" s="2">
        <f t="shared" si="14"/>
        <v>0.4737209780774486</v>
      </c>
      <c r="G176" s="4">
        <f t="shared" si="15"/>
        <v>0.9578087659215365</v>
      </c>
      <c r="H176" s="2">
        <v>0.95</v>
      </c>
    </row>
    <row r="177" spans="4:8" ht="15">
      <c r="D177" s="2">
        <f t="shared" si="13"/>
        <v>185</v>
      </c>
      <c r="E177" s="2">
        <f t="shared" si="12"/>
        <v>0.32647853779061925</v>
      </c>
      <c r="F177" s="2">
        <f t="shared" si="14"/>
        <v>0.4735214622093808</v>
      </c>
      <c r="G177" s="4">
        <f t="shared" si="15"/>
        <v>0.957551335980888</v>
      </c>
      <c r="H177" s="2">
        <v>0.95</v>
      </c>
    </row>
    <row r="178" spans="4:8" ht="15">
      <c r="D178" s="2">
        <f t="shared" si="13"/>
        <v>186</v>
      </c>
      <c r="E178" s="2">
        <f t="shared" si="12"/>
        <v>0.32667644248932337</v>
      </c>
      <c r="F178" s="2">
        <f t="shared" si="14"/>
        <v>0.4733235575106767</v>
      </c>
      <c r="G178" s="4">
        <f t="shared" si="15"/>
        <v>0.9641663873223077</v>
      </c>
      <c r="H178" s="2">
        <v>0.95</v>
      </c>
    </row>
    <row r="179" spans="4:8" ht="15">
      <c r="D179" s="2">
        <f t="shared" si="13"/>
        <v>187</v>
      </c>
      <c r="E179" s="2">
        <f t="shared" si="12"/>
        <v>0.32687275758728696</v>
      </c>
      <c r="F179" s="2">
        <f t="shared" si="14"/>
        <v>0.4731272424127131</v>
      </c>
      <c r="G179" s="4">
        <f t="shared" si="15"/>
        <v>0.9563627618656946</v>
      </c>
      <c r="H179" s="2">
        <v>0.95</v>
      </c>
    </row>
    <row r="180" spans="4:8" ht="15">
      <c r="D180" s="2">
        <f t="shared" si="13"/>
        <v>188</v>
      </c>
      <c r="E180" s="2">
        <f t="shared" si="12"/>
        <v>0.32706750425105274</v>
      </c>
      <c r="F180" s="2">
        <f t="shared" si="14"/>
        <v>0.4729324957489473</v>
      </c>
      <c r="G180" s="4">
        <f t="shared" si="15"/>
        <v>0.9557297237995218</v>
      </c>
      <c r="H180" s="2">
        <v>0.95</v>
      </c>
    </row>
    <row r="181" spans="4:8" ht="15">
      <c r="D181" s="2">
        <f t="shared" si="13"/>
        <v>189</v>
      </c>
      <c r="E181" s="2">
        <f t="shared" si="12"/>
        <v>0.3272607032546692</v>
      </c>
      <c r="F181" s="2">
        <f t="shared" si="14"/>
        <v>0.47273929674533083</v>
      </c>
      <c r="G181" s="4">
        <f t="shared" si="15"/>
        <v>0.9626163603005012</v>
      </c>
      <c r="H181" s="2">
        <v>0.95</v>
      </c>
    </row>
    <row r="182" spans="4:8" ht="15">
      <c r="D182" s="2">
        <f t="shared" si="13"/>
        <v>190</v>
      </c>
      <c r="E182" s="2">
        <f t="shared" si="12"/>
        <v>0.3274523749889989</v>
      </c>
      <c r="F182" s="2">
        <f t="shared" si="14"/>
        <v>0.47254762501100117</v>
      </c>
      <c r="G182" s="4">
        <f t="shared" si="15"/>
        <v>0.9547200112016537</v>
      </c>
      <c r="H182" s="2">
        <v>0.95</v>
      </c>
    </row>
    <row r="183" spans="4:8" ht="15">
      <c r="D183" s="2">
        <f t="shared" si="13"/>
        <v>191</v>
      </c>
      <c r="E183" s="2">
        <f t="shared" si="12"/>
        <v>0.32764253947075783</v>
      </c>
      <c r="F183" s="2">
        <f t="shared" si="14"/>
        <v>0.4723574605292422</v>
      </c>
      <c r="G183" s="4">
        <f t="shared" si="15"/>
        <v>0.9616365180063591</v>
      </c>
      <c r="H183" s="2">
        <v>0.95</v>
      </c>
    </row>
    <row r="184" spans="4:8" ht="15">
      <c r="D184" s="2">
        <f t="shared" si="13"/>
        <v>192</v>
      </c>
      <c r="E184" s="2">
        <f t="shared" si="12"/>
        <v>0.3278312163512968</v>
      </c>
      <c r="F184" s="2">
        <f t="shared" si="14"/>
        <v>0.47216878364870324</v>
      </c>
      <c r="G184" s="4">
        <f t="shared" si="15"/>
        <v>0.9608826661506151</v>
      </c>
      <c r="H184" s="2">
        <v>0.95</v>
      </c>
    </row>
    <row r="185" spans="4:8" ht="15">
      <c r="D185" s="2">
        <f t="shared" si="13"/>
        <v>193</v>
      </c>
      <c r="E185" s="2">
        <f t="shared" si="12"/>
        <v>0.32801842492513056</v>
      </c>
      <c r="F185" s="2">
        <f t="shared" si="14"/>
        <v>0.4719815750748695</v>
      </c>
      <c r="G185" s="4">
        <f t="shared" si="15"/>
        <v>0.9604761864888517</v>
      </c>
      <c r="H185" s="2">
        <v>0.95</v>
      </c>
    </row>
    <row r="186" spans="4:8" ht="15">
      <c r="D186" s="2">
        <f t="shared" si="13"/>
        <v>194</v>
      </c>
      <c r="E186" s="2">
        <f t="shared" si="12"/>
        <v>0.3282041841382262</v>
      </c>
      <c r="F186" s="2">
        <f t="shared" si="14"/>
        <v>0.4717958158617738</v>
      </c>
      <c r="G186" s="4">
        <f t="shared" si="15"/>
        <v>0.9600628752307588</v>
      </c>
      <c r="H186" s="2">
        <v>0.95</v>
      </c>
    </row>
    <row r="187" spans="4:8" ht="15">
      <c r="D187" s="2">
        <f t="shared" si="13"/>
        <v>195</v>
      </c>
      <c r="E187" s="2">
        <f t="shared" si="12"/>
        <v>0.3283885125960567</v>
      </c>
      <c r="F187" s="2">
        <f t="shared" si="14"/>
        <v>0.4716114874039433</v>
      </c>
      <c r="G187" s="4">
        <f t="shared" si="15"/>
        <v>0.951851070065133</v>
      </c>
      <c r="H187" s="2">
        <v>0.95</v>
      </c>
    </row>
    <row r="188" spans="4:8" ht="15">
      <c r="D188" s="2">
        <f t="shared" si="13"/>
        <v>196</v>
      </c>
      <c r="E188" s="2">
        <f t="shared" si="12"/>
        <v>0.3285714285714286</v>
      </c>
      <c r="F188" s="2">
        <f t="shared" si="14"/>
        <v>0.4714285714285714</v>
      </c>
      <c r="G188" s="4">
        <f t="shared" si="15"/>
        <v>0.9590637794191587</v>
      </c>
      <c r="H188" s="2">
        <v>0.95</v>
      </c>
    </row>
    <row r="189" spans="4:8" ht="15">
      <c r="D189" s="2">
        <f t="shared" si="13"/>
        <v>197</v>
      </c>
      <c r="E189" s="2">
        <f t="shared" si="12"/>
        <v>0.3287529500120904</v>
      </c>
      <c r="F189" s="2">
        <f t="shared" si="14"/>
        <v>0.47124704998790967</v>
      </c>
      <c r="G189" s="4">
        <f t="shared" si="15"/>
        <v>0.9583044095954609</v>
      </c>
      <c r="H189" s="2">
        <v>0.95</v>
      </c>
    </row>
    <row r="190" spans="4:8" ht="15">
      <c r="D190" s="2">
        <f t="shared" si="13"/>
        <v>198</v>
      </c>
      <c r="E190" s="2">
        <f t="shared" si="12"/>
        <v>0.32893309454812986</v>
      </c>
      <c r="F190" s="2">
        <f t="shared" si="14"/>
        <v>0.4710669054518702</v>
      </c>
      <c r="G190" s="4">
        <f t="shared" si="15"/>
        <v>0.9578822691427227</v>
      </c>
      <c r="H190" s="2">
        <v>0.95</v>
      </c>
    </row>
    <row r="191" spans="4:8" ht="15">
      <c r="D191" s="2">
        <f t="shared" si="13"/>
        <v>199</v>
      </c>
      <c r="E191" s="2">
        <f t="shared" si="12"/>
        <v>0.3291118794991664</v>
      </c>
      <c r="F191" s="2">
        <f t="shared" si="14"/>
        <v>0.4708881205008336</v>
      </c>
      <c r="G191" s="4">
        <f t="shared" si="15"/>
        <v>0.9574689892223444</v>
      </c>
      <c r="H191" s="2">
        <v>0.95</v>
      </c>
    </row>
    <row r="192" spans="4:8" ht="15">
      <c r="D192" s="2">
        <f t="shared" si="13"/>
        <v>200</v>
      </c>
      <c r="E192" s="2">
        <f t="shared" si="12"/>
        <v>0.3292893218813453</v>
      </c>
      <c r="F192" s="2">
        <f t="shared" si="14"/>
        <v>0.47071067811865475</v>
      </c>
      <c r="G192" s="4">
        <f t="shared" si="15"/>
        <v>0.9639241180748755</v>
      </c>
      <c r="H192" s="2">
        <v>0.95</v>
      </c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02"/>
  <sheetViews>
    <sheetView zoomScalePageLayoutView="0" workbookViewId="0" topLeftCell="A1">
      <selection activeCell="F24" sqref="F24"/>
    </sheetView>
  </sheetViews>
  <sheetFormatPr defaultColWidth="11.421875" defaultRowHeight="15"/>
  <cols>
    <col min="2" max="2" width="4.421875" style="0" customWidth="1"/>
    <col min="3" max="3" width="8.421875" style="2" customWidth="1"/>
    <col min="4" max="5" width="11.421875" style="2" customWidth="1"/>
    <col min="6" max="6" width="15.57421875" style="2" customWidth="1"/>
    <col min="7" max="7" width="11.421875" style="2" customWidth="1"/>
  </cols>
  <sheetData>
    <row r="1" spans="1:6" ht="15">
      <c r="A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7" ht="15">
      <c r="A2" s="3">
        <v>0.45</v>
      </c>
      <c r="C2" s="2">
        <v>10</v>
      </c>
      <c r="D2" s="2">
        <f aca="true" t="shared" si="0" ref="D2:D65">p-1/SQRT(C2)</f>
        <v>0.13377223398316207</v>
      </c>
      <c r="E2" s="2">
        <f aca="true" t="shared" si="1" ref="E2:E65">p+1/SQRT(C2)</f>
        <v>0.766227766016838</v>
      </c>
      <c r="F2" s="4">
        <f aca="true" t="shared" si="2" ref="F2:F65">BINOMDIST(ROUNDDOWN(E2*C2,0),C2,p,1)-BINOMDIST(ROUNDDOWN(D2*C2,0),C2,p,1)</f>
        <v>0.9493510594895508</v>
      </c>
      <c r="G2" s="2">
        <v>0.95</v>
      </c>
    </row>
    <row r="3" spans="3:7" ht="15">
      <c r="C3" s="2">
        <f>C2+1</f>
        <v>11</v>
      </c>
      <c r="D3" s="2">
        <f t="shared" si="0"/>
        <v>0.14848865542223638</v>
      </c>
      <c r="E3" s="2">
        <f t="shared" si="1"/>
        <v>0.7515113445777637</v>
      </c>
      <c r="F3" s="4">
        <f t="shared" si="2"/>
        <v>0.9712662010130129</v>
      </c>
      <c r="G3" s="2">
        <v>0.95</v>
      </c>
    </row>
    <row r="4" spans="3:7" ht="15">
      <c r="C4" s="2">
        <f aca="true" t="shared" si="3" ref="C4:C67">C3+1</f>
        <v>12</v>
      </c>
      <c r="D4" s="2">
        <f t="shared" si="0"/>
        <v>0.1613248654051871</v>
      </c>
      <c r="E4" s="2">
        <f t="shared" si="1"/>
        <v>0.7386751345948129</v>
      </c>
      <c r="F4" s="4">
        <f t="shared" si="2"/>
        <v>0.9561360483342423</v>
      </c>
      <c r="G4" s="2">
        <v>0.95</v>
      </c>
    </row>
    <row r="5" spans="3:7" ht="15">
      <c r="C5" s="2">
        <f t="shared" si="3"/>
        <v>13</v>
      </c>
      <c r="D5" s="2">
        <f t="shared" si="0"/>
        <v>0.17264990188738544</v>
      </c>
      <c r="E5" s="2">
        <f t="shared" si="1"/>
        <v>0.7273500981126146</v>
      </c>
      <c r="F5" s="4">
        <f t="shared" si="2"/>
        <v>0.9527499759757508</v>
      </c>
      <c r="G5" s="2">
        <v>0.95</v>
      </c>
    </row>
    <row r="6" spans="3:7" ht="15">
      <c r="C6" s="2">
        <f t="shared" si="3"/>
        <v>14</v>
      </c>
      <c r="D6" s="2">
        <f t="shared" si="0"/>
        <v>0.18273875808757561</v>
      </c>
      <c r="E6" s="2">
        <f t="shared" si="1"/>
        <v>0.7172612419124245</v>
      </c>
      <c r="F6" s="4">
        <f t="shared" si="2"/>
        <v>0.9715632664988123</v>
      </c>
      <c r="G6" s="2">
        <v>0.95</v>
      </c>
    </row>
    <row r="7" spans="3:7" ht="15">
      <c r="C7" s="2">
        <f t="shared" si="3"/>
        <v>15</v>
      </c>
      <c r="D7" s="2">
        <f t="shared" si="0"/>
        <v>0.1918011102528389</v>
      </c>
      <c r="E7" s="2">
        <f t="shared" si="1"/>
        <v>0.7081988897471612</v>
      </c>
      <c r="F7" s="4">
        <f t="shared" si="2"/>
        <v>0.9638817069362573</v>
      </c>
      <c r="G7" s="2">
        <v>0.95</v>
      </c>
    </row>
    <row r="8" spans="3:7" ht="15">
      <c r="C8" s="2">
        <f t="shared" si="3"/>
        <v>16</v>
      </c>
      <c r="D8" s="2">
        <f t="shared" si="0"/>
        <v>0.2</v>
      </c>
      <c r="E8" s="2">
        <f t="shared" si="1"/>
        <v>0.7</v>
      </c>
      <c r="F8" s="4">
        <f t="shared" si="2"/>
        <v>0.9569353448648086</v>
      </c>
      <c r="G8" s="2">
        <v>0.95</v>
      </c>
    </row>
    <row r="9" spans="3:7" ht="15">
      <c r="C9" s="2">
        <f t="shared" si="3"/>
        <v>17</v>
      </c>
      <c r="D9" s="2">
        <f t="shared" si="0"/>
        <v>0.20746437496366704</v>
      </c>
      <c r="E9" s="2">
        <f t="shared" si="1"/>
        <v>0.692535625036333</v>
      </c>
      <c r="F9" s="4">
        <f t="shared" si="2"/>
        <v>0.9514544675696252</v>
      </c>
      <c r="G9" s="2">
        <v>0.95</v>
      </c>
    </row>
    <row r="10" spans="3:7" ht="15">
      <c r="C10" s="2">
        <f t="shared" si="3"/>
        <v>18</v>
      </c>
      <c r="D10" s="2">
        <f t="shared" si="0"/>
        <v>0.21429773960448414</v>
      </c>
      <c r="E10" s="2">
        <f t="shared" si="1"/>
        <v>0.6857022603955159</v>
      </c>
      <c r="F10" s="4">
        <f t="shared" si="2"/>
        <v>0.9697282306028913</v>
      </c>
      <c r="G10" s="2">
        <v>0.95</v>
      </c>
    </row>
    <row r="11" spans="3:7" ht="15">
      <c r="C11" s="2">
        <f t="shared" si="3"/>
        <v>19</v>
      </c>
      <c r="D11" s="2">
        <f t="shared" si="0"/>
        <v>0.22058426612943827</v>
      </c>
      <c r="E11" s="2">
        <f t="shared" si="1"/>
        <v>0.6794157338705618</v>
      </c>
      <c r="F11" s="4">
        <f t="shared" si="2"/>
        <v>0.9377877342425829</v>
      </c>
      <c r="G11" s="2">
        <v>0.95</v>
      </c>
    </row>
    <row r="12" spans="3:7" ht="15">
      <c r="C12" s="2">
        <f t="shared" si="3"/>
        <v>20</v>
      </c>
      <c r="D12" s="2">
        <f t="shared" si="0"/>
        <v>0.22639320225002105</v>
      </c>
      <c r="E12" s="2">
        <f t="shared" si="1"/>
        <v>0.673606797749979</v>
      </c>
      <c r="F12" s="4">
        <f t="shared" si="2"/>
        <v>0.9597223726258318</v>
      </c>
      <c r="G12" s="2">
        <v>0.95</v>
      </c>
    </row>
    <row r="13" spans="3:7" ht="15">
      <c r="C13" s="2">
        <f t="shared" si="3"/>
        <v>21</v>
      </c>
      <c r="D13" s="2">
        <f t="shared" si="0"/>
        <v>0.23178210976400762</v>
      </c>
      <c r="E13" s="2">
        <f t="shared" si="1"/>
        <v>0.6682178902359924</v>
      </c>
      <c r="F13" s="4">
        <f t="shared" si="2"/>
        <v>0.9742302530595635</v>
      </c>
      <c r="G13" s="2">
        <v>0.95</v>
      </c>
    </row>
    <row r="14" spans="3:7" ht="15">
      <c r="C14" s="2">
        <f t="shared" si="3"/>
        <v>22</v>
      </c>
      <c r="D14" s="2">
        <f t="shared" si="0"/>
        <v>0.2367992836443896</v>
      </c>
      <c r="E14" s="2">
        <f t="shared" si="1"/>
        <v>0.6632007163556104</v>
      </c>
      <c r="F14" s="4">
        <f t="shared" si="2"/>
        <v>0.9486269133361306</v>
      </c>
      <c r="G14" s="2">
        <v>0.95</v>
      </c>
    </row>
    <row r="15" spans="3:7" ht="15">
      <c r="C15" s="2">
        <f t="shared" si="3"/>
        <v>23</v>
      </c>
      <c r="D15" s="2">
        <f t="shared" si="0"/>
        <v>0.24148558594292524</v>
      </c>
      <c r="E15" s="2">
        <f t="shared" si="1"/>
        <v>0.6585144140570748</v>
      </c>
      <c r="F15" s="4">
        <f t="shared" si="2"/>
        <v>0.9660321903586527</v>
      </c>
      <c r="G15" s="2">
        <v>0.95</v>
      </c>
    </row>
    <row r="16" spans="3:7" ht="15">
      <c r="C16" s="2">
        <f t="shared" si="3"/>
        <v>24</v>
      </c>
      <c r="D16" s="2">
        <f t="shared" si="0"/>
        <v>0.24587585476806847</v>
      </c>
      <c r="E16" s="2">
        <f t="shared" si="1"/>
        <v>0.6541241452319315</v>
      </c>
      <c r="F16" s="4">
        <f t="shared" si="2"/>
        <v>0.9603498835271902</v>
      </c>
      <c r="G16" s="2">
        <v>0.95</v>
      </c>
    </row>
    <row r="17" spans="3:7" ht="15">
      <c r="C17" s="2">
        <f t="shared" si="3"/>
        <v>25</v>
      </c>
      <c r="D17" s="2">
        <f t="shared" si="0"/>
        <v>0.25</v>
      </c>
      <c r="E17" s="2">
        <f t="shared" si="1"/>
        <v>0.65</v>
      </c>
      <c r="F17" s="4">
        <f t="shared" si="2"/>
        <v>0.9568892738299967</v>
      </c>
      <c r="G17" s="2">
        <v>0.95</v>
      </c>
    </row>
    <row r="18" spans="3:7" ht="15">
      <c r="C18" s="2">
        <f t="shared" si="3"/>
        <v>26</v>
      </c>
      <c r="D18" s="2">
        <f t="shared" si="0"/>
        <v>0.25388386486181597</v>
      </c>
      <c r="E18" s="2">
        <f t="shared" si="1"/>
        <v>0.6461161351381841</v>
      </c>
      <c r="F18" s="4">
        <f t="shared" si="2"/>
        <v>0.9526376540218571</v>
      </c>
      <c r="G18" s="2">
        <v>0.95</v>
      </c>
    </row>
    <row r="19" spans="3:7" ht="15">
      <c r="C19" s="2">
        <f t="shared" si="3"/>
        <v>27</v>
      </c>
      <c r="D19" s="2">
        <f t="shared" si="0"/>
        <v>0.25754991027012475</v>
      </c>
      <c r="E19" s="2">
        <f t="shared" si="1"/>
        <v>0.6424500897298753</v>
      </c>
      <c r="F19" s="4">
        <f t="shared" si="2"/>
        <v>0.9682271445106782</v>
      </c>
      <c r="G19" s="2">
        <v>0.95</v>
      </c>
    </row>
    <row r="20" spans="3:7" ht="15">
      <c r="C20" s="2">
        <f t="shared" si="3"/>
        <v>28</v>
      </c>
      <c r="D20" s="2">
        <f t="shared" si="0"/>
        <v>0.2610177634953864</v>
      </c>
      <c r="E20" s="2">
        <f t="shared" si="1"/>
        <v>0.6389822365046136</v>
      </c>
      <c r="F20" s="4">
        <f t="shared" si="2"/>
        <v>0.9442828400311819</v>
      </c>
      <c r="G20" s="2">
        <v>0.95</v>
      </c>
    </row>
    <row r="21" spans="3:7" ht="15">
      <c r="C21" s="2">
        <f t="shared" si="3"/>
        <v>29</v>
      </c>
      <c r="D21" s="2">
        <f t="shared" si="0"/>
        <v>0.26430466182294815</v>
      </c>
      <c r="E21" s="2">
        <f t="shared" si="1"/>
        <v>0.6356953381770518</v>
      </c>
      <c r="F21" s="4">
        <f t="shared" si="2"/>
        <v>0.9617761407087903</v>
      </c>
      <c r="G21" s="2">
        <v>0.95</v>
      </c>
    </row>
    <row r="22" spans="3:7" ht="15">
      <c r="C22" s="2">
        <f t="shared" si="3"/>
        <v>30</v>
      </c>
      <c r="D22" s="2">
        <f t="shared" si="0"/>
        <v>0.26742581416494465</v>
      </c>
      <c r="E22" s="2">
        <f t="shared" si="1"/>
        <v>0.6325741858350553</v>
      </c>
      <c r="F22" s="4">
        <f t="shared" si="2"/>
        <v>0.9353503572234717</v>
      </c>
      <c r="G22" s="2">
        <v>0.95</v>
      </c>
    </row>
    <row r="23" spans="3:7" ht="15">
      <c r="C23" s="2">
        <f t="shared" si="3"/>
        <v>31</v>
      </c>
      <c r="D23" s="2">
        <f t="shared" si="0"/>
        <v>0.27039469797322513</v>
      </c>
      <c r="E23" s="2">
        <f t="shared" si="1"/>
        <v>0.6296053020267749</v>
      </c>
      <c r="F23" s="4">
        <f t="shared" si="2"/>
        <v>0.9547302246547106</v>
      </c>
      <c r="G23" s="2">
        <v>0.95</v>
      </c>
    </row>
    <row r="24" spans="3:7" ht="15">
      <c r="C24" s="2">
        <f t="shared" si="3"/>
        <v>32</v>
      </c>
      <c r="D24" s="2">
        <f t="shared" si="0"/>
        <v>0.27322330470336315</v>
      </c>
      <c r="E24" s="2">
        <f t="shared" si="1"/>
        <v>0.6267766952966369</v>
      </c>
      <c r="F24" s="4">
        <f t="shared" si="2"/>
        <v>0.9686241969174572</v>
      </c>
      <c r="G24" s="2">
        <v>0.95</v>
      </c>
    </row>
    <row r="25" spans="3:7" ht="15">
      <c r="C25" s="2">
        <f t="shared" si="3"/>
        <v>33</v>
      </c>
      <c r="D25" s="2">
        <f t="shared" si="0"/>
        <v>0.27592234404430216</v>
      </c>
      <c r="E25" s="2">
        <f t="shared" si="1"/>
        <v>0.6240776559556979</v>
      </c>
      <c r="F25" s="4">
        <f t="shared" si="2"/>
        <v>0.9471371905844818</v>
      </c>
      <c r="G25" s="2">
        <v>0.95</v>
      </c>
    </row>
    <row r="26" spans="3:7" ht="15">
      <c r="C26" s="2">
        <f t="shared" si="3"/>
        <v>34</v>
      </c>
      <c r="D26" s="2">
        <f t="shared" si="0"/>
        <v>0.2785014148574912</v>
      </c>
      <c r="E26" s="2">
        <f t="shared" si="1"/>
        <v>0.6214985851425088</v>
      </c>
      <c r="F26" s="4">
        <f t="shared" si="2"/>
        <v>0.962648633695906</v>
      </c>
      <c r="G26" s="2">
        <v>0.95</v>
      </c>
    </row>
    <row r="27" spans="3:7" ht="15">
      <c r="C27" s="2">
        <f t="shared" si="3"/>
        <v>35</v>
      </c>
      <c r="D27" s="2">
        <f t="shared" si="0"/>
        <v>0.2809691490542967</v>
      </c>
      <c r="E27" s="2">
        <f t="shared" si="1"/>
        <v>0.6190308509457033</v>
      </c>
      <c r="F27" s="4">
        <f t="shared" si="2"/>
        <v>0.9592337518437242</v>
      </c>
      <c r="G27" s="2">
        <v>0.95</v>
      </c>
    </row>
    <row r="28" spans="3:7" ht="15">
      <c r="C28" s="2">
        <f t="shared" si="3"/>
        <v>36</v>
      </c>
      <c r="D28" s="2">
        <f t="shared" si="0"/>
        <v>0.2833333333333333</v>
      </c>
      <c r="E28" s="2">
        <f t="shared" si="1"/>
        <v>0.6166666666666667</v>
      </c>
      <c r="F28" s="4">
        <f t="shared" si="2"/>
        <v>0.956166446944464</v>
      </c>
      <c r="G28" s="2">
        <v>0.95</v>
      </c>
    </row>
    <row r="29" spans="3:7" ht="15">
      <c r="C29" s="2">
        <f t="shared" si="3"/>
        <v>37</v>
      </c>
      <c r="D29" s="2">
        <f t="shared" si="0"/>
        <v>0.2856010126946427</v>
      </c>
      <c r="E29" s="2">
        <f t="shared" si="1"/>
        <v>0.6143989873053572</v>
      </c>
      <c r="F29" s="4">
        <f t="shared" si="2"/>
        <v>0.9537868602737751</v>
      </c>
      <c r="G29" s="2">
        <v>0.95</v>
      </c>
    </row>
    <row r="30" spans="3:7" ht="15">
      <c r="C30" s="2">
        <f t="shared" si="3"/>
        <v>38</v>
      </c>
      <c r="D30" s="2">
        <f t="shared" si="0"/>
        <v>0.28777857886923747</v>
      </c>
      <c r="E30" s="2">
        <f t="shared" si="1"/>
        <v>0.6122214211307626</v>
      </c>
      <c r="F30" s="4">
        <f t="shared" si="2"/>
        <v>0.9672257624725731</v>
      </c>
      <c r="G30" s="2">
        <v>0.95</v>
      </c>
    </row>
    <row r="31" spans="3:7" ht="15">
      <c r="C31" s="2">
        <f t="shared" si="3"/>
        <v>39</v>
      </c>
      <c r="D31" s="2">
        <f t="shared" si="0"/>
        <v>0.2898718461949129</v>
      </c>
      <c r="E31" s="2">
        <f t="shared" si="1"/>
        <v>0.6101281538050871</v>
      </c>
      <c r="F31" s="4">
        <f t="shared" si="2"/>
        <v>0.9479432275062212</v>
      </c>
      <c r="G31" s="2">
        <v>0.95</v>
      </c>
    </row>
    <row r="32" spans="3:7" ht="15">
      <c r="C32" s="2">
        <f t="shared" si="3"/>
        <v>40</v>
      </c>
      <c r="D32" s="2">
        <f t="shared" si="0"/>
        <v>0.29188611699158107</v>
      </c>
      <c r="E32" s="2">
        <f t="shared" si="1"/>
        <v>0.608113883008419</v>
      </c>
      <c r="F32" s="4">
        <f t="shared" si="2"/>
        <v>0.9625325874371817</v>
      </c>
      <c r="G32" s="2">
        <v>0.95</v>
      </c>
    </row>
    <row r="33" spans="3:7" ht="15">
      <c r="C33" s="2">
        <f t="shared" si="3"/>
        <v>41</v>
      </c>
      <c r="D33" s="2">
        <f t="shared" si="0"/>
        <v>0.29382623811139397</v>
      </c>
      <c r="E33" s="2">
        <f t="shared" si="1"/>
        <v>0.606173761888606</v>
      </c>
      <c r="F33" s="4">
        <f t="shared" si="2"/>
        <v>0.9417217958695456</v>
      </c>
      <c r="G33" s="2">
        <v>0.95</v>
      </c>
    </row>
    <row r="34" spans="3:7" ht="15">
      <c r="C34" s="2">
        <f t="shared" si="3"/>
        <v>42</v>
      </c>
      <c r="D34" s="2">
        <f t="shared" si="0"/>
        <v>0.2956966500379081</v>
      </c>
      <c r="E34" s="2">
        <f t="shared" si="1"/>
        <v>0.6043033499620919</v>
      </c>
      <c r="F34" s="4">
        <f t="shared" si="2"/>
        <v>0.9574677553046718</v>
      </c>
      <c r="G34" s="2">
        <v>0.95</v>
      </c>
    </row>
    <row r="35" spans="3:7" ht="15">
      <c r="C35" s="2">
        <f t="shared" si="3"/>
        <v>43</v>
      </c>
      <c r="D35" s="2">
        <f t="shared" si="0"/>
        <v>0.29750142966739535</v>
      </c>
      <c r="E35" s="2">
        <f t="shared" si="1"/>
        <v>0.6024985703326047</v>
      </c>
      <c r="F35" s="4">
        <f t="shared" si="2"/>
        <v>0.9535889181324222</v>
      </c>
      <c r="G35" s="2">
        <v>0.95</v>
      </c>
    </row>
    <row r="36" spans="3:7" ht="15">
      <c r="C36" s="2">
        <f t="shared" si="3"/>
        <v>44</v>
      </c>
      <c r="D36" s="2">
        <f t="shared" si="0"/>
        <v>0.2992443277111182</v>
      </c>
      <c r="E36" s="2">
        <f t="shared" si="1"/>
        <v>0.6007556722888818</v>
      </c>
      <c r="F36" s="4">
        <f t="shared" si="2"/>
        <v>0.9520451319833275</v>
      </c>
      <c r="G36" s="2">
        <v>0.95</v>
      </c>
    </row>
    <row r="37" spans="3:7" ht="15">
      <c r="C37" s="2">
        <f t="shared" si="3"/>
        <v>45</v>
      </c>
      <c r="D37" s="2">
        <f t="shared" si="0"/>
        <v>0.300928801500014</v>
      </c>
      <c r="E37" s="2">
        <f t="shared" si="1"/>
        <v>0.599071198499986</v>
      </c>
      <c r="F37" s="4">
        <f t="shared" si="2"/>
        <v>0.949063934395713</v>
      </c>
      <c r="G37" s="2">
        <v>0.95</v>
      </c>
    </row>
    <row r="38" spans="3:7" ht="15">
      <c r="C38" s="2">
        <f t="shared" si="3"/>
        <v>46</v>
      </c>
      <c r="D38" s="2">
        <f t="shared" si="0"/>
        <v>0.3025580438451029</v>
      </c>
      <c r="E38" s="2">
        <f t="shared" si="1"/>
        <v>0.5974419561548971</v>
      </c>
      <c r="F38" s="4">
        <f t="shared" si="2"/>
        <v>0.9627470816618459</v>
      </c>
      <c r="G38" s="2">
        <v>0.95</v>
      </c>
    </row>
    <row r="39" spans="3:7" ht="15">
      <c r="C39" s="2">
        <f t="shared" si="3"/>
        <v>47</v>
      </c>
      <c r="D39" s="2">
        <f t="shared" si="0"/>
        <v>0.30413500850210545</v>
      </c>
      <c r="E39" s="2">
        <f t="shared" si="1"/>
        <v>0.5958649914978946</v>
      </c>
      <c r="F39" s="4">
        <f t="shared" si="2"/>
        <v>0.9601021941358281</v>
      </c>
      <c r="G39" s="2">
        <v>0.95</v>
      </c>
    </row>
    <row r="40" spans="3:7" ht="15">
      <c r="C40" s="2">
        <f t="shared" si="3"/>
        <v>48</v>
      </c>
      <c r="D40" s="2">
        <f t="shared" si="0"/>
        <v>0.3056624327025935</v>
      </c>
      <c r="E40" s="2">
        <f t="shared" si="1"/>
        <v>0.5943375672974065</v>
      </c>
      <c r="F40" s="4">
        <f t="shared" si="2"/>
        <v>0.9587697147003689</v>
      </c>
      <c r="G40" s="2">
        <v>0.95</v>
      </c>
    </row>
    <row r="41" spans="3:7" ht="15">
      <c r="C41" s="2">
        <f t="shared" si="3"/>
        <v>49</v>
      </c>
      <c r="D41" s="2">
        <f t="shared" si="0"/>
        <v>0.30714285714285716</v>
      </c>
      <c r="E41" s="2">
        <f t="shared" si="1"/>
        <v>0.5928571428571429</v>
      </c>
      <c r="F41" s="4">
        <f t="shared" si="2"/>
        <v>0.9550513026833309</v>
      </c>
      <c r="G41" s="2">
        <v>0.95</v>
      </c>
    </row>
    <row r="42" spans="3:7" ht="15">
      <c r="C42" s="2">
        <f t="shared" si="3"/>
        <v>50</v>
      </c>
      <c r="D42" s="2">
        <f t="shared" si="0"/>
        <v>0.3085786437626905</v>
      </c>
      <c r="E42" s="2">
        <f t="shared" si="1"/>
        <v>0.5914213562373095</v>
      </c>
      <c r="F42" s="4">
        <f t="shared" si="2"/>
        <v>0.9545134967949614</v>
      </c>
      <c r="G42" s="2">
        <v>0.95</v>
      </c>
    </row>
    <row r="43" spans="3:7" ht="15">
      <c r="C43" s="2">
        <f t="shared" si="3"/>
        <v>51</v>
      </c>
      <c r="D43" s="2">
        <f t="shared" si="0"/>
        <v>0.309971991597199</v>
      </c>
      <c r="E43" s="2">
        <f t="shared" si="1"/>
        <v>0.590028008402801</v>
      </c>
      <c r="F43" s="4">
        <f t="shared" si="2"/>
        <v>0.9662844070329909</v>
      </c>
      <c r="G43" s="2">
        <v>0.95</v>
      </c>
    </row>
    <row r="44" spans="3:7" ht="15">
      <c r="C44" s="2">
        <f t="shared" si="3"/>
        <v>52</v>
      </c>
      <c r="D44" s="2">
        <f t="shared" si="0"/>
        <v>0.3113249509436927</v>
      </c>
      <c r="E44" s="2">
        <f t="shared" si="1"/>
        <v>0.5886750490563073</v>
      </c>
      <c r="F44" s="4">
        <f t="shared" si="2"/>
        <v>0.949983661055368</v>
      </c>
      <c r="G44" s="2">
        <v>0.95</v>
      </c>
    </row>
    <row r="45" spans="3:7" ht="15">
      <c r="C45" s="2">
        <f t="shared" si="3"/>
        <v>53</v>
      </c>
      <c r="D45" s="2">
        <f t="shared" si="0"/>
        <v>0.31263943605131095</v>
      </c>
      <c r="E45" s="2">
        <f t="shared" si="1"/>
        <v>0.5873605639486891</v>
      </c>
      <c r="F45" s="4">
        <f t="shared" si="2"/>
        <v>0.9625350181846006</v>
      </c>
      <c r="G45" s="2">
        <v>0.95</v>
      </c>
    </row>
    <row r="46" spans="3:7" ht="15">
      <c r="C46" s="2">
        <f t="shared" si="3"/>
        <v>54</v>
      </c>
      <c r="D46" s="2">
        <f t="shared" si="0"/>
        <v>0.31391723651204567</v>
      </c>
      <c r="E46" s="2">
        <f t="shared" si="1"/>
        <v>0.5860827634879544</v>
      </c>
      <c r="F46" s="4">
        <f t="shared" si="2"/>
        <v>0.9600315173970961</v>
      </c>
      <c r="G46" s="2">
        <v>0.95</v>
      </c>
    </row>
    <row r="47" spans="3:7" ht="15">
      <c r="C47" s="2">
        <f t="shared" si="3"/>
        <v>55</v>
      </c>
      <c r="D47" s="2">
        <f t="shared" si="0"/>
        <v>0.3151600275073516</v>
      </c>
      <c r="E47" s="2">
        <f t="shared" si="1"/>
        <v>0.5848399724926484</v>
      </c>
      <c r="F47" s="4">
        <f t="shared" si="2"/>
        <v>0.958528163776369</v>
      </c>
      <c r="G47" s="2">
        <v>0.95</v>
      </c>
    </row>
    <row r="48" spans="3:7" ht="15">
      <c r="C48" s="2">
        <f t="shared" si="3"/>
        <v>56</v>
      </c>
      <c r="D48" s="2">
        <f t="shared" si="0"/>
        <v>0.3163693790437878</v>
      </c>
      <c r="E48" s="2">
        <f t="shared" si="1"/>
        <v>0.5836306209562122</v>
      </c>
      <c r="F48" s="4">
        <f t="shared" si="2"/>
        <v>0.9566780346817498</v>
      </c>
      <c r="G48" s="2">
        <v>0.95</v>
      </c>
    </row>
    <row r="49" spans="3:7" ht="15">
      <c r="C49" s="2">
        <f t="shared" si="3"/>
        <v>57</v>
      </c>
      <c r="D49" s="2">
        <f t="shared" si="0"/>
        <v>0.3175467642934956</v>
      </c>
      <c r="E49" s="2">
        <f t="shared" si="1"/>
        <v>0.5824532357065044</v>
      </c>
      <c r="F49" s="4">
        <f t="shared" si="2"/>
        <v>0.9542690677698785</v>
      </c>
      <c r="G49" s="2">
        <v>0.95</v>
      </c>
    </row>
    <row r="50" spans="3:7" ht="15">
      <c r="C50" s="2">
        <f t="shared" si="3"/>
        <v>58</v>
      </c>
      <c r="D50" s="2">
        <f t="shared" si="0"/>
        <v>0.31869356714027747</v>
      </c>
      <c r="E50" s="2">
        <f t="shared" si="1"/>
        <v>0.5813064328597226</v>
      </c>
      <c r="F50" s="4">
        <f t="shared" si="2"/>
        <v>0.9531035774070646</v>
      </c>
      <c r="G50" s="2">
        <v>0.95</v>
      </c>
    </row>
    <row r="51" spans="3:7" ht="15">
      <c r="C51" s="2">
        <f t="shared" si="3"/>
        <v>59</v>
      </c>
      <c r="D51" s="2">
        <f t="shared" si="0"/>
        <v>0.3198110890191761</v>
      </c>
      <c r="E51" s="2">
        <f t="shared" si="1"/>
        <v>0.5801889109808239</v>
      </c>
      <c r="F51" s="4">
        <f t="shared" si="2"/>
        <v>0.9645839264168329</v>
      </c>
      <c r="G51" s="2">
        <v>0.95</v>
      </c>
    </row>
    <row r="52" spans="3:7" ht="15">
      <c r="C52" s="2">
        <f t="shared" si="3"/>
        <v>60</v>
      </c>
      <c r="D52" s="2">
        <f t="shared" si="0"/>
        <v>0.32090055512641946</v>
      </c>
      <c r="E52" s="2">
        <f t="shared" si="1"/>
        <v>0.5790994448735806</v>
      </c>
      <c r="F52" s="4">
        <f t="shared" si="2"/>
        <v>0.9493093702876891</v>
      </c>
      <c r="G52" s="2">
        <v>0.95</v>
      </c>
    </row>
    <row r="53" spans="3:7" ht="15">
      <c r="C53" s="2">
        <f t="shared" si="3"/>
        <v>61</v>
      </c>
      <c r="D53" s="2">
        <f t="shared" si="0"/>
        <v>0.32196312006710404</v>
      </c>
      <c r="E53" s="2">
        <f t="shared" si="1"/>
        <v>0.578036879932896</v>
      </c>
      <c r="F53" s="4">
        <f t="shared" si="2"/>
        <v>0.9613936989067035</v>
      </c>
      <c r="G53" s="2">
        <v>0.95</v>
      </c>
    </row>
    <row r="54" spans="3:7" ht="15">
      <c r="C54" s="2">
        <f t="shared" si="3"/>
        <v>62</v>
      </c>
      <c r="D54" s="2">
        <f t="shared" si="0"/>
        <v>0.3229998729998095</v>
      </c>
      <c r="E54" s="2">
        <f t="shared" si="1"/>
        <v>0.5770001270001905</v>
      </c>
      <c r="F54" s="4">
        <f t="shared" si="2"/>
        <v>0.9452982982479085</v>
      </c>
      <c r="G54" s="2">
        <v>0.95</v>
      </c>
    </row>
    <row r="55" spans="3:7" ht="15">
      <c r="C55" s="2">
        <f t="shared" si="3"/>
        <v>63</v>
      </c>
      <c r="D55" s="2">
        <f t="shared" si="0"/>
        <v>0.3240118423302576</v>
      </c>
      <c r="E55" s="2">
        <f t="shared" si="1"/>
        <v>0.5759881576697424</v>
      </c>
      <c r="F55" s="4">
        <f t="shared" si="2"/>
        <v>0.9579966656178249</v>
      </c>
      <c r="G55" s="2">
        <v>0.95</v>
      </c>
    </row>
    <row r="56" spans="3:7" ht="15">
      <c r="C56" s="2">
        <f t="shared" si="3"/>
        <v>64</v>
      </c>
      <c r="D56" s="2">
        <f t="shared" si="0"/>
        <v>0.325</v>
      </c>
      <c r="E56" s="2">
        <f t="shared" si="1"/>
        <v>0.575</v>
      </c>
      <c r="F56" s="4">
        <f t="shared" si="2"/>
        <v>0.9557633989659703</v>
      </c>
      <c r="G56" s="2">
        <v>0.95</v>
      </c>
    </row>
    <row r="57" spans="3:7" ht="15">
      <c r="C57" s="2">
        <f t="shared" si="3"/>
        <v>65</v>
      </c>
      <c r="D57" s="2">
        <f t="shared" si="0"/>
        <v>0.3259652654107915</v>
      </c>
      <c r="E57" s="2">
        <f t="shared" si="1"/>
        <v>0.5740347345892085</v>
      </c>
      <c r="F57" s="4">
        <f t="shared" si="2"/>
        <v>0.9543944803713884</v>
      </c>
      <c r="G57" s="2">
        <v>0.95</v>
      </c>
    </row>
    <row r="58" spans="3:7" ht="15">
      <c r="C58" s="2">
        <f t="shared" si="3"/>
        <v>66</v>
      </c>
      <c r="D58" s="2">
        <f t="shared" si="0"/>
        <v>0.32690850902066726</v>
      </c>
      <c r="E58" s="2">
        <f t="shared" si="1"/>
        <v>0.5730914909793328</v>
      </c>
      <c r="F58" s="4">
        <f t="shared" si="2"/>
        <v>0.9527556124635076</v>
      </c>
      <c r="G58" s="2">
        <v>0.95</v>
      </c>
    </row>
    <row r="59" spans="3:7" ht="15">
      <c r="C59" s="2">
        <f t="shared" si="3"/>
        <v>67</v>
      </c>
      <c r="D59" s="2">
        <f t="shared" si="0"/>
        <v>0.3278305556436948</v>
      </c>
      <c r="E59" s="2">
        <f t="shared" si="1"/>
        <v>0.5721694443563052</v>
      </c>
      <c r="F59" s="4">
        <f t="shared" si="2"/>
        <v>0.9637837355948645</v>
      </c>
      <c r="G59" s="2">
        <v>0.95</v>
      </c>
    </row>
    <row r="60" spans="3:7" ht="15">
      <c r="C60" s="2">
        <f t="shared" si="3"/>
        <v>68</v>
      </c>
      <c r="D60" s="2">
        <f t="shared" si="0"/>
        <v>0.3287321874818335</v>
      </c>
      <c r="E60" s="2">
        <f t="shared" si="1"/>
        <v>0.5712678125181665</v>
      </c>
      <c r="F60" s="4">
        <f t="shared" si="2"/>
        <v>0.9495658098720453</v>
      </c>
      <c r="G60" s="2">
        <v>0.95</v>
      </c>
    </row>
    <row r="61" spans="3:7" ht="15">
      <c r="C61" s="2">
        <f t="shared" si="3"/>
        <v>69</v>
      </c>
      <c r="D61" s="2">
        <f t="shared" si="0"/>
        <v>0.3296141469142308</v>
      </c>
      <c r="E61" s="2">
        <f t="shared" si="1"/>
        <v>0.5703858530857692</v>
      </c>
      <c r="F61" s="4">
        <f t="shared" si="2"/>
        <v>0.9610687770640673</v>
      </c>
      <c r="G61" s="2">
        <v>0.95</v>
      </c>
    </row>
    <row r="62" spans="3:7" ht="15">
      <c r="C62" s="2">
        <f t="shared" si="3"/>
        <v>70</v>
      </c>
      <c r="D62" s="2">
        <f t="shared" si="0"/>
        <v>0.3304771390665606</v>
      </c>
      <c r="E62" s="2">
        <f t="shared" si="1"/>
        <v>0.5695228609334394</v>
      </c>
      <c r="F62" s="4">
        <f t="shared" si="2"/>
        <v>0.9461944926458131</v>
      </c>
      <c r="G62" s="2">
        <v>0.95</v>
      </c>
    </row>
    <row r="63" spans="3:7" ht="15">
      <c r="C63" s="2">
        <f t="shared" si="3"/>
        <v>71</v>
      </c>
      <c r="D63" s="2">
        <f t="shared" si="0"/>
        <v>0.33132183418061467</v>
      </c>
      <c r="E63" s="2">
        <f t="shared" si="1"/>
        <v>0.5686781658193854</v>
      </c>
      <c r="F63" s="4">
        <f t="shared" si="2"/>
        <v>0.9581829701227949</v>
      </c>
      <c r="G63" s="2">
        <v>0.95</v>
      </c>
    </row>
    <row r="64" spans="3:7" ht="15">
      <c r="C64" s="2">
        <f t="shared" si="3"/>
        <v>72</v>
      </c>
      <c r="D64" s="2">
        <f t="shared" si="0"/>
        <v>0.33214886980224206</v>
      </c>
      <c r="E64" s="2">
        <f t="shared" si="1"/>
        <v>0.5678511301977579</v>
      </c>
      <c r="F64" s="4">
        <f t="shared" si="2"/>
        <v>0.955671627525585</v>
      </c>
      <c r="G64" s="2">
        <v>0.95</v>
      </c>
    </row>
    <row r="65" spans="3:7" ht="15">
      <c r="C65" s="2">
        <f t="shared" si="3"/>
        <v>73</v>
      </c>
      <c r="D65" s="2">
        <f t="shared" si="0"/>
        <v>0.33295885280386944</v>
      </c>
      <c r="E65" s="2">
        <f t="shared" si="1"/>
        <v>0.5670411471961305</v>
      </c>
      <c r="F65" s="4">
        <f t="shared" si="2"/>
        <v>0.9551261078368102</v>
      </c>
      <c r="G65" s="2">
        <v>0.95</v>
      </c>
    </row>
    <row r="66" spans="3:7" ht="15">
      <c r="C66" s="2">
        <f t="shared" si="3"/>
        <v>74</v>
      </c>
      <c r="D66" s="2">
        <f aca="true" t="shared" si="4" ref="D66:D129">p-1/SQRT(C66)</f>
        <v>0.33375236125618074</v>
      </c>
      <c r="E66" s="2">
        <f aca="true" t="shared" si="5" ref="E66:E129">p+1/SQRT(C66)</f>
        <v>0.5662476387438193</v>
      </c>
      <c r="F66" s="4">
        <f aca="true" t="shared" si="6" ref="F66:F129">BINOMDIST(ROUNDDOWN(E66*C66,0),C66,p,1)-BINOMDIST(ROUNDDOWN(D66*C66,0),C66,p,1)</f>
        <v>0.953134052634772</v>
      </c>
      <c r="G66" s="2">
        <v>0.95</v>
      </c>
    </row>
    <row r="67" spans="3:7" ht="15">
      <c r="C67" s="2">
        <f t="shared" si="3"/>
        <v>75</v>
      </c>
      <c r="D67" s="2">
        <f t="shared" si="4"/>
        <v>0.3345299461620749</v>
      </c>
      <c r="E67" s="2">
        <f t="shared" si="5"/>
        <v>0.5654700538379251</v>
      </c>
      <c r="F67" s="4">
        <f t="shared" si="6"/>
        <v>0.9518989158506248</v>
      </c>
      <c r="G67" s="2">
        <v>0.95</v>
      </c>
    </row>
    <row r="68" spans="3:7" ht="15">
      <c r="C68" s="2">
        <f aca="true" t="shared" si="7" ref="C68:C131">C67+1</f>
        <v>76</v>
      </c>
      <c r="D68" s="2">
        <f t="shared" si="4"/>
        <v>0.33529213306471917</v>
      </c>
      <c r="E68" s="2">
        <f t="shared" si="5"/>
        <v>0.5647078669352809</v>
      </c>
      <c r="F68" s="4">
        <f t="shared" si="6"/>
        <v>0.9504426431868792</v>
      </c>
      <c r="G68" s="2">
        <v>0.95</v>
      </c>
    </row>
    <row r="69" spans="3:7" ht="15">
      <c r="C69" s="2">
        <f t="shared" si="7"/>
        <v>77</v>
      </c>
      <c r="D69" s="2">
        <f t="shared" si="4"/>
        <v>0.3360394235403621</v>
      </c>
      <c r="E69" s="2">
        <f t="shared" si="5"/>
        <v>0.5639605764596379</v>
      </c>
      <c r="F69" s="4">
        <f t="shared" si="6"/>
        <v>0.9613166502621913</v>
      </c>
      <c r="G69" s="2">
        <v>0.95</v>
      </c>
    </row>
    <row r="70" spans="3:7" ht="15">
      <c r="C70" s="2">
        <f t="shared" si="7"/>
        <v>78</v>
      </c>
      <c r="D70" s="2">
        <f t="shared" si="4"/>
        <v>0.3367722965855404</v>
      </c>
      <c r="E70" s="2">
        <f t="shared" si="5"/>
        <v>0.5632277034144596</v>
      </c>
      <c r="F70" s="4">
        <f t="shared" si="6"/>
        <v>0.9475966434365228</v>
      </c>
      <c r="G70" s="2">
        <v>0.95</v>
      </c>
    </row>
    <row r="71" spans="3:7" ht="15">
      <c r="C71" s="2">
        <f t="shared" si="7"/>
        <v>79</v>
      </c>
      <c r="D71" s="2">
        <f t="shared" si="4"/>
        <v>0.3374912099073976</v>
      </c>
      <c r="E71" s="2">
        <f t="shared" si="5"/>
        <v>0.5625087900926025</v>
      </c>
      <c r="F71" s="4">
        <f t="shared" si="6"/>
        <v>0.958859389900025</v>
      </c>
      <c r="G71" s="2">
        <v>0.95</v>
      </c>
    </row>
    <row r="72" spans="3:7" ht="15">
      <c r="C72" s="2">
        <f t="shared" si="7"/>
        <v>80</v>
      </c>
      <c r="D72" s="2">
        <f t="shared" si="4"/>
        <v>0.33819660112501054</v>
      </c>
      <c r="E72" s="2">
        <f t="shared" si="5"/>
        <v>0.5618033988749895</v>
      </c>
      <c r="F72" s="4">
        <f t="shared" si="6"/>
        <v>0.9445961132744152</v>
      </c>
      <c r="G72" s="2">
        <v>0.95</v>
      </c>
    </row>
    <row r="73" spans="3:7" ht="15">
      <c r="C73" s="2">
        <f t="shared" si="7"/>
        <v>81</v>
      </c>
      <c r="D73" s="2">
        <f t="shared" si="4"/>
        <v>0.3388888888888889</v>
      </c>
      <c r="E73" s="2">
        <f t="shared" si="5"/>
        <v>0.5611111111111111</v>
      </c>
      <c r="F73" s="4">
        <f t="shared" si="6"/>
        <v>0.9562570473800049</v>
      </c>
      <c r="G73" s="2">
        <v>0.95</v>
      </c>
    </row>
    <row r="74" spans="3:7" ht="15">
      <c r="C74" s="2">
        <f t="shared" si="7"/>
        <v>82</v>
      </c>
      <c r="D74" s="2">
        <f t="shared" si="4"/>
        <v>0.3395684739251535</v>
      </c>
      <c r="E74" s="2">
        <f t="shared" si="5"/>
        <v>0.5604315260748466</v>
      </c>
      <c r="F74" s="4">
        <f t="shared" si="6"/>
        <v>0.9540051371987771</v>
      </c>
      <c r="G74" s="2">
        <v>0.95</v>
      </c>
    </row>
    <row r="75" spans="3:7" ht="15">
      <c r="C75" s="2">
        <f t="shared" si="7"/>
        <v>83</v>
      </c>
      <c r="D75" s="2">
        <f t="shared" si="4"/>
        <v>0.34023574001030965</v>
      </c>
      <c r="E75" s="2">
        <f t="shared" si="5"/>
        <v>0.5597642599896904</v>
      </c>
      <c r="F75" s="4">
        <f t="shared" si="6"/>
        <v>0.9535091498707247</v>
      </c>
      <c r="G75" s="2">
        <v>0.95</v>
      </c>
    </row>
    <row r="76" spans="3:7" ht="15">
      <c r="C76" s="2">
        <f t="shared" si="7"/>
        <v>84</v>
      </c>
      <c r="D76" s="2">
        <f t="shared" si="4"/>
        <v>0.34089105488200383</v>
      </c>
      <c r="E76" s="2">
        <f t="shared" si="5"/>
        <v>0.5591089451179962</v>
      </c>
      <c r="F76" s="4">
        <f t="shared" si="6"/>
        <v>0.9517270453098888</v>
      </c>
      <c r="G76" s="2">
        <v>0.95</v>
      </c>
    </row>
    <row r="77" spans="3:7" ht="15">
      <c r="C77" s="2">
        <f t="shared" si="7"/>
        <v>85</v>
      </c>
      <c r="D77" s="2">
        <f t="shared" si="4"/>
        <v>0.34153477109067193</v>
      </c>
      <c r="E77" s="2">
        <f t="shared" si="5"/>
        <v>0.5584652289093281</v>
      </c>
      <c r="F77" s="4">
        <f t="shared" si="6"/>
        <v>0.950615873850349</v>
      </c>
      <c r="G77" s="2">
        <v>0.95</v>
      </c>
    </row>
    <row r="78" spans="3:7" ht="15">
      <c r="C78" s="2">
        <f t="shared" si="7"/>
        <v>86</v>
      </c>
      <c r="D78" s="2">
        <f t="shared" si="4"/>
        <v>0.3421672267965616</v>
      </c>
      <c r="E78" s="2">
        <f t="shared" si="5"/>
        <v>0.5578327732034384</v>
      </c>
      <c r="F78" s="4">
        <f t="shared" si="6"/>
        <v>0.9493157209839324</v>
      </c>
      <c r="G78" s="2">
        <v>0.95</v>
      </c>
    </row>
    <row r="79" spans="3:7" ht="15">
      <c r="C79" s="2">
        <f t="shared" si="7"/>
        <v>87</v>
      </c>
      <c r="D79" s="2">
        <f t="shared" si="4"/>
        <v>0.34278874651622054</v>
      </c>
      <c r="E79" s="2">
        <f t="shared" si="5"/>
        <v>0.5572112534837795</v>
      </c>
      <c r="F79" s="4">
        <f t="shared" si="6"/>
        <v>0.9598655468226435</v>
      </c>
      <c r="G79" s="2">
        <v>0.95</v>
      </c>
    </row>
    <row r="80" spans="3:7" ht="15">
      <c r="C80" s="2">
        <f t="shared" si="7"/>
        <v>88</v>
      </c>
      <c r="D80" s="2">
        <f t="shared" si="4"/>
        <v>0.3433996418221948</v>
      </c>
      <c r="E80" s="2">
        <f t="shared" si="5"/>
        <v>0.5566003581778052</v>
      </c>
      <c r="F80" s="4">
        <f t="shared" si="6"/>
        <v>0.9467703729077288</v>
      </c>
      <c r="G80" s="2">
        <v>0.95</v>
      </c>
    </row>
    <row r="81" spans="3:7" ht="15">
      <c r="C81" s="2">
        <f t="shared" si="7"/>
        <v>89</v>
      </c>
      <c r="D81" s="2">
        <f t="shared" si="4"/>
        <v>0.34400021199936404</v>
      </c>
      <c r="E81" s="2">
        <f t="shared" si="5"/>
        <v>0.555999788000636</v>
      </c>
      <c r="F81" s="4">
        <f t="shared" si="6"/>
        <v>0.9576439833629541</v>
      </c>
      <c r="G81" s="2">
        <v>0.95</v>
      </c>
    </row>
    <row r="82" spans="3:7" ht="15">
      <c r="C82" s="2">
        <f t="shared" si="7"/>
        <v>90</v>
      </c>
      <c r="D82" s="2">
        <f t="shared" si="4"/>
        <v>0.34459074466105405</v>
      </c>
      <c r="E82" s="2">
        <f t="shared" si="5"/>
        <v>0.555409255338946</v>
      </c>
      <c r="F82" s="4">
        <f t="shared" si="6"/>
        <v>0.9440907834353959</v>
      </c>
      <c r="G82" s="2">
        <v>0.95</v>
      </c>
    </row>
    <row r="83" spans="3:7" ht="15">
      <c r="C83" s="2">
        <f t="shared" si="7"/>
        <v>91</v>
      </c>
      <c r="D83" s="2">
        <f t="shared" si="4"/>
        <v>0.3451715163278082</v>
      </c>
      <c r="E83" s="2">
        <f t="shared" si="5"/>
        <v>0.5548284836721918</v>
      </c>
      <c r="F83" s="4">
        <f t="shared" si="6"/>
        <v>0.9552967315639117</v>
      </c>
      <c r="G83" s="2">
        <v>0.95</v>
      </c>
    </row>
    <row r="84" spans="3:7" ht="15">
      <c r="C84" s="2">
        <f t="shared" si="7"/>
        <v>92</v>
      </c>
      <c r="D84" s="2">
        <f t="shared" si="4"/>
        <v>0.3457427929714626</v>
      </c>
      <c r="E84" s="2">
        <f t="shared" si="5"/>
        <v>0.5542572070285374</v>
      </c>
      <c r="F84" s="4">
        <f t="shared" si="6"/>
        <v>0.9532717079245991</v>
      </c>
      <c r="G84" s="2">
        <v>0.95</v>
      </c>
    </row>
    <row r="85" spans="3:7" ht="15">
      <c r="C85" s="2">
        <f t="shared" si="7"/>
        <v>93</v>
      </c>
      <c r="D85" s="2">
        <f t="shared" si="4"/>
        <v>0.3463048305269575</v>
      </c>
      <c r="E85" s="2">
        <f t="shared" si="5"/>
        <v>0.5536951694730425</v>
      </c>
      <c r="F85" s="4">
        <f t="shared" si="6"/>
        <v>0.9528231633512009</v>
      </c>
      <c r="G85" s="2">
        <v>0.95</v>
      </c>
    </row>
    <row r="86" spans="3:7" ht="15">
      <c r="C86" s="2">
        <f t="shared" si="7"/>
        <v>94</v>
      </c>
      <c r="D86" s="2">
        <f t="shared" si="4"/>
        <v>0.34685787537412066</v>
      </c>
      <c r="E86" s="2">
        <f t="shared" si="5"/>
        <v>0.5531421246258793</v>
      </c>
      <c r="F86" s="4">
        <f t="shared" si="6"/>
        <v>0.9512226581190083</v>
      </c>
      <c r="G86" s="2">
        <v>0.95</v>
      </c>
    </row>
    <row r="87" spans="3:7" ht="15">
      <c r="C87" s="2">
        <f t="shared" si="7"/>
        <v>95</v>
      </c>
      <c r="D87" s="2">
        <f t="shared" si="4"/>
        <v>0.3474021647914846</v>
      </c>
      <c r="E87" s="2">
        <f t="shared" si="5"/>
        <v>0.5525978352085155</v>
      </c>
      <c r="F87" s="4">
        <f t="shared" si="6"/>
        <v>0.9502231206434547</v>
      </c>
      <c r="G87" s="2">
        <v>0.95</v>
      </c>
    </row>
    <row r="88" spans="3:7" ht="15">
      <c r="C88" s="2">
        <f t="shared" si="7"/>
        <v>96</v>
      </c>
      <c r="D88" s="2">
        <f t="shared" si="4"/>
        <v>0.34793792738403423</v>
      </c>
      <c r="E88" s="2">
        <f t="shared" si="5"/>
        <v>0.5520620726159657</v>
      </c>
      <c r="F88" s="4">
        <f t="shared" si="6"/>
        <v>0.9490565436064096</v>
      </c>
      <c r="G88" s="2">
        <v>0.95</v>
      </c>
    </row>
    <row r="89" spans="3:7" ht="15">
      <c r="C89" s="2">
        <f t="shared" si="7"/>
        <v>97</v>
      </c>
      <c r="D89" s="2">
        <f t="shared" si="4"/>
        <v>0.3484653834866381</v>
      </c>
      <c r="E89" s="2">
        <f t="shared" si="5"/>
        <v>0.5515346165133619</v>
      </c>
      <c r="F89" s="4">
        <f t="shared" si="6"/>
        <v>0.9591869139450359</v>
      </c>
      <c r="G89" s="2">
        <v>0.95</v>
      </c>
    </row>
    <row r="90" spans="3:7" ht="15">
      <c r="C90" s="2">
        <f t="shared" si="7"/>
        <v>98</v>
      </c>
      <c r="D90" s="2">
        <f t="shared" si="4"/>
        <v>0.34898474554477893</v>
      </c>
      <c r="E90" s="2">
        <f t="shared" si="5"/>
        <v>0.551015254455221</v>
      </c>
      <c r="F90" s="4">
        <f t="shared" si="6"/>
        <v>0.9467725510970151</v>
      </c>
      <c r="G90" s="2">
        <v>0.95</v>
      </c>
    </row>
    <row r="91" spans="3:7" ht="15">
      <c r="C91" s="2">
        <f t="shared" si="7"/>
        <v>99</v>
      </c>
      <c r="D91" s="2">
        <f t="shared" si="4"/>
        <v>0.3494962184740788</v>
      </c>
      <c r="E91" s="2">
        <f t="shared" si="5"/>
        <v>0.5505037815259213</v>
      </c>
      <c r="F91" s="4">
        <f t="shared" si="6"/>
        <v>0.9571766524785891</v>
      </c>
      <c r="G91" s="2">
        <v>0.95</v>
      </c>
    </row>
    <row r="92" spans="3:7" ht="15">
      <c r="C92" s="2">
        <f t="shared" si="7"/>
        <v>100</v>
      </c>
      <c r="D92" s="2">
        <f t="shared" si="4"/>
        <v>0.35</v>
      </c>
      <c r="E92" s="2">
        <f t="shared" si="5"/>
        <v>0.55</v>
      </c>
      <c r="F92" s="4">
        <f t="shared" si="6"/>
        <v>0.9551230556855344</v>
      </c>
      <c r="G92" s="2">
        <v>0.95</v>
      </c>
    </row>
    <row r="93" spans="3:7" ht="15">
      <c r="C93" s="2">
        <f t="shared" si="7"/>
        <v>101</v>
      </c>
      <c r="D93" s="2">
        <f t="shared" si="4"/>
        <v>0.3504962809790011</v>
      </c>
      <c r="E93" s="2">
        <f t="shared" si="5"/>
        <v>0.5495037190209989</v>
      </c>
      <c r="F93" s="4">
        <f t="shared" si="6"/>
        <v>0.9550559314278071</v>
      </c>
      <c r="G93" s="2">
        <v>0.95</v>
      </c>
    </row>
    <row r="94" spans="3:7" ht="15">
      <c r="C94" s="2">
        <f t="shared" si="7"/>
        <v>102</v>
      </c>
      <c r="D94" s="2">
        <f t="shared" si="4"/>
        <v>0.3509852457023326</v>
      </c>
      <c r="E94" s="2">
        <f t="shared" si="5"/>
        <v>0.5490147542976674</v>
      </c>
      <c r="F94" s="4">
        <f t="shared" si="6"/>
        <v>0.9532287344209565</v>
      </c>
      <c r="G94" s="2">
        <v>0.95</v>
      </c>
    </row>
    <row r="95" spans="3:7" ht="15">
      <c r="C95" s="2">
        <f t="shared" si="7"/>
        <v>103</v>
      </c>
      <c r="D95" s="2">
        <f t="shared" si="4"/>
        <v>0.3514670721835707</v>
      </c>
      <c r="E95" s="2">
        <f t="shared" si="5"/>
        <v>0.5485329278164294</v>
      </c>
      <c r="F95" s="4">
        <f t="shared" si="6"/>
        <v>0.9528240347658704</v>
      </c>
      <c r="G95" s="2">
        <v>0.95</v>
      </c>
    </row>
    <row r="96" spans="3:7" ht="15">
      <c r="C96" s="2">
        <f t="shared" si="7"/>
        <v>104</v>
      </c>
      <c r="D96" s="2">
        <f t="shared" si="4"/>
        <v>0.351941932430908</v>
      </c>
      <c r="E96" s="2">
        <f t="shared" si="5"/>
        <v>0.548058067569092</v>
      </c>
      <c r="F96" s="4">
        <f t="shared" si="6"/>
        <v>0.9513807811964953</v>
      </c>
      <c r="G96" s="2">
        <v>0.95</v>
      </c>
    </row>
    <row r="97" spans="3:7" ht="15">
      <c r="C97" s="2">
        <f t="shared" si="7"/>
        <v>105</v>
      </c>
      <c r="D97" s="2">
        <f t="shared" si="4"/>
        <v>0.35240999270514667</v>
      </c>
      <c r="E97" s="2">
        <f t="shared" si="5"/>
        <v>0.5475900072948533</v>
      </c>
      <c r="F97" s="4">
        <f t="shared" si="6"/>
        <v>0.9504805968146841</v>
      </c>
      <c r="G97" s="2">
        <v>0.95</v>
      </c>
    </row>
    <row r="98" spans="3:7" ht="15">
      <c r="C98" s="2">
        <f t="shared" si="7"/>
        <v>106</v>
      </c>
      <c r="D98" s="2">
        <f t="shared" si="4"/>
        <v>0.3528714137642736</v>
      </c>
      <c r="E98" s="2">
        <f t="shared" si="5"/>
        <v>0.5471285862357265</v>
      </c>
      <c r="F98" s="4">
        <f t="shared" si="6"/>
        <v>0.9494288778840765</v>
      </c>
      <c r="G98" s="2">
        <v>0.95</v>
      </c>
    </row>
    <row r="99" spans="3:7" ht="15">
      <c r="C99" s="2">
        <f t="shared" si="7"/>
        <v>107</v>
      </c>
      <c r="D99" s="2">
        <f t="shared" si="4"/>
        <v>0.35332635109543364</v>
      </c>
      <c r="E99" s="2">
        <f t="shared" si="5"/>
        <v>0.5466736489045664</v>
      </c>
      <c r="F99" s="4">
        <f t="shared" si="6"/>
        <v>0.9590905020045185</v>
      </c>
      <c r="G99" s="2">
        <v>0.95</v>
      </c>
    </row>
    <row r="100" spans="3:7" ht="15">
      <c r="C100" s="2">
        <f t="shared" si="7"/>
        <v>108</v>
      </c>
      <c r="D100" s="2">
        <f t="shared" si="4"/>
        <v>0.3537749551350624</v>
      </c>
      <c r="E100" s="2">
        <f t="shared" si="5"/>
        <v>0.5462250448649376</v>
      </c>
      <c r="F100" s="4">
        <f t="shared" si="6"/>
        <v>0.9473722024386346</v>
      </c>
      <c r="G100" s="2">
        <v>0.95</v>
      </c>
    </row>
    <row r="101" spans="3:7" ht="15">
      <c r="C101" s="2">
        <f t="shared" si="7"/>
        <v>109</v>
      </c>
      <c r="D101" s="2">
        <f t="shared" si="4"/>
        <v>0.3542173714778849</v>
      </c>
      <c r="E101" s="2">
        <f t="shared" si="5"/>
        <v>0.5457826285221151</v>
      </c>
      <c r="F101" s="4">
        <f t="shared" si="6"/>
        <v>0.9572682015492103</v>
      </c>
      <c r="G101" s="2">
        <v>0.95</v>
      </c>
    </row>
    <row r="102" spans="3:7" ht="15">
      <c r="C102" s="2">
        <f t="shared" si="7"/>
        <v>110</v>
      </c>
      <c r="D102" s="2">
        <f t="shared" si="4"/>
        <v>0.3546537410754408</v>
      </c>
      <c r="E102" s="2">
        <f t="shared" si="5"/>
        <v>0.5453462589245592</v>
      </c>
      <c r="F102" s="4">
        <f t="shared" si="6"/>
        <v>0.9452102461007735</v>
      </c>
      <c r="G102" s="2">
        <v>0.95</v>
      </c>
    </row>
    <row r="103" spans="3:7" ht="15">
      <c r="C103" s="2">
        <f t="shared" si="7"/>
        <v>111</v>
      </c>
      <c r="D103" s="2">
        <f t="shared" si="4"/>
        <v>0.3550842004247501</v>
      </c>
      <c r="E103" s="2">
        <f t="shared" si="5"/>
        <v>0.5449157995752499</v>
      </c>
      <c r="F103" s="4">
        <f t="shared" si="6"/>
        <v>0.9553477884777211</v>
      </c>
      <c r="G103" s="2">
        <v>0.95</v>
      </c>
    </row>
    <row r="104" spans="3:7" ht="15">
      <c r="C104" s="2">
        <f t="shared" si="7"/>
        <v>112</v>
      </c>
      <c r="D104" s="2">
        <f t="shared" si="4"/>
        <v>0.35550888174769324</v>
      </c>
      <c r="E104" s="2">
        <f t="shared" si="5"/>
        <v>0.5444911182523068</v>
      </c>
      <c r="F104" s="4">
        <f t="shared" si="6"/>
        <v>0.9536933752319546</v>
      </c>
      <c r="G104" s="2">
        <v>0.95</v>
      </c>
    </row>
    <row r="105" spans="3:7" ht="15">
      <c r="C105" s="2">
        <f t="shared" si="7"/>
        <v>113</v>
      </c>
      <c r="D105" s="2">
        <f t="shared" si="4"/>
        <v>0.3559279131616403</v>
      </c>
      <c r="E105" s="2">
        <f t="shared" si="5"/>
        <v>0.5440720868383597</v>
      </c>
      <c r="F105" s="4">
        <f t="shared" si="6"/>
        <v>0.9533285007713993</v>
      </c>
      <c r="G105" s="2">
        <v>0.95</v>
      </c>
    </row>
    <row r="106" spans="3:7" ht="15">
      <c r="C106" s="2">
        <f t="shared" si="7"/>
        <v>114</v>
      </c>
      <c r="D106" s="2">
        <f t="shared" si="4"/>
        <v>0.3563414188418306</v>
      </c>
      <c r="E106" s="2">
        <f t="shared" si="5"/>
        <v>0.5436585811581695</v>
      </c>
      <c r="F106" s="4">
        <f t="shared" si="6"/>
        <v>0.9520219750920849</v>
      </c>
      <c r="G106" s="2">
        <v>0.95</v>
      </c>
    </row>
    <row r="107" spans="3:7" ht="15">
      <c r="C107" s="2">
        <f t="shared" si="7"/>
        <v>115</v>
      </c>
      <c r="D107" s="2">
        <f t="shared" si="4"/>
        <v>0.35674951917596864</v>
      </c>
      <c r="E107" s="2">
        <f t="shared" si="5"/>
        <v>0.5432504808240314</v>
      </c>
      <c r="F107" s="4">
        <f t="shared" si="6"/>
        <v>0.9512098436289694</v>
      </c>
      <c r="G107" s="2">
        <v>0.95</v>
      </c>
    </row>
    <row r="108" spans="3:7" ht="15">
      <c r="C108" s="2">
        <f t="shared" si="7"/>
        <v>116</v>
      </c>
      <c r="D108" s="2">
        <f t="shared" si="4"/>
        <v>0.3571523309114741</v>
      </c>
      <c r="E108" s="2">
        <f t="shared" si="5"/>
        <v>0.542847669088526</v>
      </c>
      <c r="F108" s="4">
        <f t="shared" si="6"/>
        <v>0.9502575277451808</v>
      </c>
      <c r="G108" s="2">
        <v>0.95</v>
      </c>
    </row>
    <row r="109" spans="3:7" ht="15">
      <c r="C109" s="2">
        <f t="shared" si="7"/>
        <v>117</v>
      </c>
      <c r="D109" s="2">
        <f t="shared" si="4"/>
        <v>0.35754996729579513</v>
      </c>
      <c r="E109" s="2">
        <f t="shared" si="5"/>
        <v>0.5424500327042049</v>
      </c>
      <c r="F109" s="4">
        <f t="shared" si="6"/>
        <v>0.959429664409153</v>
      </c>
      <c r="G109" s="2">
        <v>0.95</v>
      </c>
    </row>
    <row r="110" spans="3:7" ht="15">
      <c r="C110" s="2">
        <f t="shared" si="7"/>
        <v>118</v>
      </c>
      <c r="D110" s="2">
        <f t="shared" si="4"/>
        <v>0.35794253821016764</v>
      </c>
      <c r="E110" s="2">
        <f t="shared" si="5"/>
        <v>0.5420574617898324</v>
      </c>
      <c r="F110" s="4">
        <f t="shared" si="6"/>
        <v>0.9483992134183707</v>
      </c>
      <c r="G110" s="2">
        <v>0.95</v>
      </c>
    </row>
    <row r="111" spans="3:7" ht="15">
      <c r="C111" s="2">
        <f t="shared" si="7"/>
        <v>119</v>
      </c>
      <c r="D111" s="2">
        <f t="shared" si="4"/>
        <v>0.35833015029717885</v>
      </c>
      <c r="E111" s="2">
        <f t="shared" si="5"/>
        <v>0.5416698497028212</v>
      </c>
      <c r="F111" s="4">
        <f t="shared" si="6"/>
        <v>0.9577742095154842</v>
      </c>
      <c r="G111" s="2">
        <v>0.95</v>
      </c>
    </row>
    <row r="112" spans="3:7" ht="15">
      <c r="C112" s="2">
        <f t="shared" si="7"/>
        <v>120</v>
      </c>
      <c r="D112" s="2">
        <f t="shared" si="4"/>
        <v>0.35871290708247233</v>
      </c>
      <c r="E112" s="2">
        <f t="shared" si="5"/>
        <v>0.5412870929175277</v>
      </c>
      <c r="F112" s="4">
        <f t="shared" si="6"/>
        <v>0.9464464522630065</v>
      </c>
      <c r="G112" s="2">
        <v>0.95</v>
      </c>
    </row>
    <row r="113" spans="3:7" ht="15">
      <c r="C113" s="2">
        <f t="shared" si="7"/>
        <v>121</v>
      </c>
      <c r="D113" s="2">
        <f t="shared" si="4"/>
        <v>0.3590909090909091</v>
      </c>
      <c r="E113" s="2">
        <f t="shared" si="5"/>
        <v>0.5409090909090909</v>
      </c>
      <c r="F113" s="4">
        <f t="shared" si="6"/>
        <v>0.9560308993226297</v>
      </c>
      <c r="G113" s="2">
        <v>0.95</v>
      </c>
    </row>
    <row r="114" spans="3:7" ht="15">
      <c r="C114" s="2">
        <f t="shared" si="7"/>
        <v>122</v>
      </c>
      <c r="D114" s="2">
        <f t="shared" si="4"/>
        <v>0.3594642539574815</v>
      </c>
      <c r="E114" s="2">
        <f t="shared" si="5"/>
        <v>0.5405357460425185</v>
      </c>
      <c r="F114" s="4">
        <f t="shared" si="6"/>
        <v>0.9545279598887754</v>
      </c>
      <c r="G114" s="2">
        <v>0.95</v>
      </c>
    </row>
    <row r="115" spans="3:7" ht="15">
      <c r="C115" s="2">
        <f t="shared" si="7"/>
        <v>123</v>
      </c>
      <c r="D115" s="2">
        <f t="shared" si="4"/>
        <v>0.35983303653325677</v>
      </c>
      <c r="E115" s="2">
        <f t="shared" si="5"/>
        <v>0.5401669634667432</v>
      </c>
      <c r="F115" s="4">
        <f t="shared" si="6"/>
        <v>0.9541989526987434</v>
      </c>
      <c r="G115" s="2">
        <v>0.95</v>
      </c>
    </row>
    <row r="116" spans="3:7" ht="15">
      <c r="C116" s="2">
        <f t="shared" si="7"/>
        <v>124</v>
      </c>
      <c r="D116" s="2">
        <f t="shared" si="4"/>
        <v>0.36019734898661254</v>
      </c>
      <c r="E116" s="2">
        <f t="shared" si="5"/>
        <v>0.5398026510133874</v>
      </c>
      <c r="F116" s="4">
        <f t="shared" si="6"/>
        <v>0.9530119312930904</v>
      </c>
      <c r="G116" s="2">
        <v>0.95</v>
      </c>
    </row>
    <row r="117" spans="3:7" ht="15">
      <c r="C117" s="2">
        <f t="shared" si="7"/>
        <v>125</v>
      </c>
      <c r="D117" s="2">
        <f t="shared" si="4"/>
        <v>0.36055728090000844</v>
      </c>
      <c r="E117" s="2">
        <f t="shared" si="5"/>
        <v>0.5394427190999916</v>
      </c>
      <c r="F117" s="4">
        <f t="shared" si="6"/>
        <v>0.952277796072585</v>
      </c>
      <c r="G117" s="2">
        <v>0.95</v>
      </c>
    </row>
    <row r="118" spans="3:7" ht="15">
      <c r="C118" s="2">
        <f t="shared" si="7"/>
        <v>126</v>
      </c>
      <c r="D118" s="2">
        <f t="shared" si="4"/>
        <v>0.36091291936252523</v>
      </c>
      <c r="E118" s="2">
        <f t="shared" si="5"/>
        <v>0.5390870806374748</v>
      </c>
      <c r="F118" s="4">
        <f t="shared" si="6"/>
        <v>0.9514120903640849</v>
      </c>
      <c r="G118" s="2">
        <v>0.95</v>
      </c>
    </row>
    <row r="119" spans="3:7" ht="15">
      <c r="C119" s="2">
        <f t="shared" si="7"/>
        <v>127</v>
      </c>
      <c r="D119" s="2">
        <f t="shared" si="4"/>
        <v>0.3612643490583886</v>
      </c>
      <c r="E119" s="2">
        <f t="shared" si="5"/>
        <v>0.5387356509416114</v>
      </c>
      <c r="F119" s="4">
        <f t="shared" si="6"/>
        <v>0.9600917970516567</v>
      </c>
      <c r="G119" s="2">
        <v>0.95</v>
      </c>
    </row>
    <row r="120" spans="3:7" ht="15">
      <c r="C120" s="2">
        <f t="shared" si="7"/>
        <v>128</v>
      </c>
      <c r="D120" s="2">
        <f t="shared" si="4"/>
        <v>0.3616116523516816</v>
      </c>
      <c r="E120" s="2">
        <f t="shared" si="5"/>
        <v>0.5383883476483184</v>
      </c>
      <c r="F120" s="4">
        <f t="shared" si="6"/>
        <v>0.9497276282304425</v>
      </c>
      <c r="G120" s="2">
        <v>0.95</v>
      </c>
    </row>
    <row r="121" spans="3:7" ht="15">
      <c r="C121" s="2">
        <f t="shared" si="7"/>
        <v>129</v>
      </c>
      <c r="D121" s="2">
        <f t="shared" si="4"/>
        <v>0.3619549093674376</v>
      </c>
      <c r="E121" s="2">
        <f t="shared" si="5"/>
        <v>0.5380450906325625</v>
      </c>
      <c r="F121" s="4">
        <f t="shared" si="6"/>
        <v>0.9585845431409457</v>
      </c>
      <c r="G121" s="2">
        <v>0.95</v>
      </c>
    </row>
    <row r="122" spans="3:7" ht="15">
      <c r="C122" s="2">
        <f t="shared" si="7"/>
        <v>130</v>
      </c>
      <c r="D122" s="2">
        <f t="shared" si="4"/>
        <v>0.3622941980692971</v>
      </c>
      <c r="E122" s="2">
        <f t="shared" si="5"/>
        <v>0.5377058019307029</v>
      </c>
      <c r="F122" s="4">
        <f t="shared" si="6"/>
        <v>0.9479579230018942</v>
      </c>
      <c r="G122" s="2">
        <v>0.95</v>
      </c>
    </row>
    <row r="123" spans="3:7" ht="15">
      <c r="C123" s="2">
        <f t="shared" si="7"/>
        <v>131</v>
      </c>
      <c r="D123" s="2">
        <f t="shared" si="4"/>
        <v>0.3626295943338962</v>
      </c>
      <c r="E123" s="2">
        <f t="shared" si="5"/>
        <v>0.5373704056661038</v>
      </c>
      <c r="F123" s="4">
        <f t="shared" si="6"/>
        <v>0.9569981168666142</v>
      </c>
      <c r="G123" s="2">
        <v>0.95</v>
      </c>
    </row>
    <row r="124" spans="3:7" ht="15">
      <c r="C124" s="2">
        <f t="shared" si="7"/>
        <v>132</v>
      </c>
      <c r="D124" s="2">
        <f t="shared" si="4"/>
        <v>0.36296117202215106</v>
      </c>
      <c r="E124" s="2">
        <f t="shared" si="5"/>
        <v>0.537038827977849</v>
      </c>
      <c r="F124" s="4">
        <f t="shared" si="6"/>
        <v>0.9556285680972201</v>
      </c>
      <c r="G124" s="2">
        <v>0.95</v>
      </c>
    </row>
    <row r="125" spans="3:7" ht="15">
      <c r="C125" s="2">
        <f t="shared" si="7"/>
        <v>133</v>
      </c>
      <c r="D125" s="2">
        <f t="shared" si="4"/>
        <v>0.36328900304758804</v>
      </c>
      <c r="E125" s="2">
        <f t="shared" si="5"/>
        <v>0.536710996952412</v>
      </c>
      <c r="F125" s="4">
        <f t="shared" si="6"/>
        <v>0.9553317355616292</v>
      </c>
      <c r="G125" s="2">
        <v>0.95</v>
      </c>
    </row>
    <row r="126" spans="3:7" ht="15">
      <c r="C126" s="2">
        <f t="shared" si="7"/>
        <v>134</v>
      </c>
      <c r="D126" s="2">
        <f t="shared" si="4"/>
        <v>0.363613157441864</v>
      </c>
      <c r="E126" s="2">
        <f t="shared" si="5"/>
        <v>0.5363868425581361</v>
      </c>
      <c r="F126" s="4">
        <f t="shared" si="6"/>
        <v>0.954249738584056</v>
      </c>
      <c r="G126" s="2">
        <v>0.95</v>
      </c>
    </row>
    <row r="127" spans="3:7" ht="15">
      <c r="C127" s="2">
        <f t="shared" si="7"/>
        <v>135</v>
      </c>
      <c r="D127" s="2">
        <f t="shared" si="4"/>
        <v>0.363933703417613</v>
      </c>
      <c r="E127" s="2">
        <f t="shared" si="5"/>
        <v>0.536066296582387</v>
      </c>
      <c r="F127" s="4">
        <f t="shared" si="6"/>
        <v>0.9535847801676971</v>
      </c>
      <c r="G127" s="2">
        <v>0.95</v>
      </c>
    </row>
    <row r="128" spans="3:7" ht="15">
      <c r="C128" s="2">
        <f t="shared" si="7"/>
        <v>136</v>
      </c>
      <c r="D128" s="2">
        <f t="shared" si="4"/>
        <v>0.3642507074287456</v>
      </c>
      <c r="E128" s="2">
        <f t="shared" si="5"/>
        <v>0.5357492925712544</v>
      </c>
      <c r="F128" s="4">
        <f t="shared" si="6"/>
        <v>0.9527950328652514</v>
      </c>
      <c r="G128" s="2">
        <v>0.95</v>
      </c>
    </row>
    <row r="129" spans="3:7" ht="15">
      <c r="C129" s="2">
        <f t="shared" si="7"/>
        <v>137</v>
      </c>
      <c r="D129" s="2">
        <f t="shared" si="4"/>
        <v>0.3645642342283239</v>
      </c>
      <c r="E129" s="2">
        <f t="shared" si="5"/>
        <v>0.5354357657716761</v>
      </c>
      <c r="F129" s="4">
        <f t="shared" si="6"/>
        <v>0.9609904153520601</v>
      </c>
      <c r="G129" s="2">
        <v>0.95</v>
      </c>
    </row>
    <row r="130" spans="3:7" ht="15">
      <c r="C130" s="2">
        <f t="shared" si="7"/>
        <v>138</v>
      </c>
      <c r="D130" s="2">
        <f aca="true" t="shared" si="8" ref="D130:D193">p-1/SQRT(C130)</f>
        <v>0.3648743469241251</v>
      </c>
      <c r="E130" s="2">
        <f aca="true" t="shared" si="9" ref="E130:E193">p+1/SQRT(C130)</f>
        <v>0.5351256530758749</v>
      </c>
      <c r="F130" s="4">
        <f aca="true" t="shared" si="10" ref="F130:F193">BINOMDIST(ROUNDDOWN(E130*C130,0),C130,p,1)-BINOMDIST(ROUNDDOWN(D130*C130,0),C130,p,1)</f>
        <v>0.9512636594612822</v>
      </c>
      <c r="G130" s="2">
        <v>0.95</v>
      </c>
    </row>
    <row r="131" spans="3:7" ht="15">
      <c r="C131" s="2">
        <f t="shared" si="7"/>
        <v>139</v>
      </c>
      <c r="D131" s="2">
        <f t="shared" si="8"/>
        <v>0.3651811070320029</v>
      </c>
      <c r="E131" s="2">
        <f t="shared" si="9"/>
        <v>0.5348188929679971</v>
      </c>
      <c r="F131" s="4">
        <f t="shared" si="10"/>
        <v>0.959615069448901</v>
      </c>
      <c r="G131" s="2">
        <v>0.95</v>
      </c>
    </row>
    <row r="132" spans="3:7" ht="15">
      <c r="C132" s="2">
        <f aca="true" t="shared" si="11" ref="C132:C195">C131+1</f>
        <v>140</v>
      </c>
      <c r="D132" s="2">
        <f t="shared" si="8"/>
        <v>0.36548457452714833</v>
      </c>
      <c r="E132" s="2">
        <f t="shared" si="9"/>
        <v>0.5345154254728517</v>
      </c>
      <c r="F132" s="4">
        <f t="shared" si="10"/>
        <v>0.9496549746850584</v>
      </c>
      <c r="G132" s="2">
        <v>0.95</v>
      </c>
    </row>
    <row r="133" spans="3:7" ht="15">
      <c r="C133" s="2">
        <f t="shared" si="11"/>
        <v>141</v>
      </c>
      <c r="D133" s="2">
        <f t="shared" si="8"/>
        <v>0.3657848078933481</v>
      </c>
      <c r="E133" s="2">
        <f t="shared" si="9"/>
        <v>0.5342151921066519</v>
      </c>
      <c r="F133" s="4">
        <f t="shared" si="10"/>
        <v>0.958168010410542</v>
      </c>
      <c r="G133" s="2">
        <v>0.95</v>
      </c>
    </row>
    <row r="134" spans="3:7" ht="15">
      <c r="C134" s="2">
        <f t="shared" si="11"/>
        <v>142</v>
      </c>
      <c r="D134" s="2">
        <f t="shared" si="8"/>
        <v>0.3660818641703311</v>
      </c>
      <c r="E134" s="2">
        <f t="shared" si="9"/>
        <v>0.533918135829669</v>
      </c>
      <c r="F134" s="4">
        <f t="shared" si="10"/>
        <v>0.9569164792200198</v>
      </c>
      <c r="G134" s="2">
        <v>0.95</v>
      </c>
    </row>
    <row r="135" spans="3:7" ht="15">
      <c r="C135" s="2">
        <f t="shared" si="11"/>
        <v>143</v>
      </c>
      <c r="D135" s="2">
        <f t="shared" si="8"/>
        <v>0.36637579899929096</v>
      </c>
      <c r="E135" s="2">
        <f t="shared" si="9"/>
        <v>0.5336242010007091</v>
      </c>
      <c r="F135" s="4">
        <f t="shared" si="10"/>
        <v>0.9566484656668929</v>
      </c>
      <c r="G135" s="2">
        <v>0.95</v>
      </c>
    </row>
    <row r="136" spans="3:7" ht="15">
      <c r="C136" s="2">
        <f t="shared" si="11"/>
        <v>144</v>
      </c>
      <c r="D136" s="2">
        <f t="shared" si="8"/>
        <v>0.3666666666666667</v>
      </c>
      <c r="E136" s="2">
        <f t="shared" si="9"/>
        <v>0.5333333333333333</v>
      </c>
      <c r="F136" s="4">
        <f t="shared" si="10"/>
        <v>0.9556592637601117</v>
      </c>
      <c r="G136" s="2">
        <v>0.95</v>
      </c>
    </row>
    <row r="137" spans="3:7" ht="15">
      <c r="C137" s="2">
        <f t="shared" si="11"/>
        <v>145</v>
      </c>
      <c r="D137" s="2">
        <f t="shared" si="8"/>
        <v>0.36695452014626007</v>
      </c>
      <c r="E137" s="2">
        <f t="shared" si="9"/>
        <v>0.53304547985374</v>
      </c>
      <c r="F137" s="4">
        <f t="shared" si="10"/>
        <v>0.955055793162704</v>
      </c>
      <c r="G137" s="2">
        <v>0.95</v>
      </c>
    </row>
    <row r="138" spans="3:7" ht="15">
      <c r="C138" s="2">
        <f t="shared" si="11"/>
        <v>146</v>
      </c>
      <c r="D138" s="2">
        <f t="shared" si="8"/>
        <v>0.3672394111397632</v>
      </c>
      <c r="E138" s="2">
        <f t="shared" si="9"/>
        <v>0.5327605888602368</v>
      </c>
      <c r="F138" s="4">
        <f t="shared" si="10"/>
        <v>0.9543330708534565</v>
      </c>
      <c r="G138" s="2">
        <v>0.95</v>
      </c>
    </row>
    <row r="139" spans="3:7" ht="15">
      <c r="C139" s="2">
        <f t="shared" si="11"/>
        <v>147</v>
      </c>
      <c r="D139" s="2">
        <f t="shared" si="8"/>
        <v>0.3675213901157678</v>
      </c>
      <c r="E139" s="2">
        <f t="shared" si="9"/>
        <v>0.5324786098842322</v>
      </c>
      <c r="F139" s="4">
        <f t="shared" si="10"/>
        <v>0.9533894778155962</v>
      </c>
      <c r="G139" s="2">
        <v>0.95</v>
      </c>
    </row>
    <row r="140" spans="3:7" ht="15">
      <c r="C140" s="2">
        <f t="shared" si="11"/>
        <v>148</v>
      </c>
      <c r="D140" s="2">
        <f t="shared" si="8"/>
        <v>0.36780050634732137</v>
      </c>
      <c r="E140" s="2">
        <f t="shared" si="9"/>
        <v>0.5321994936526786</v>
      </c>
      <c r="F140" s="4">
        <f t="shared" si="10"/>
        <v>0.9529371311282118</v>
      </c>
      <c r="G140" s="2">
        <v>0.95</v>
      </c>
    </row>
    <row r="141" spans="3:7" ht="15">
      <c r="C141" s="2">
        <f t="shared" si="11"/>
        <v>149</v>
      </c>
      <c r="D141" s="2">
        <f t="shared" si="8"/>
        <v>0.36807680794809594</v>
      </c>
      <c r="E141" s="2">
        <f t="shared" si="9"/>
        <v>0.5319231920519041</v>
      </c>
      <c r="F141" s="4">
        <f t="shared" si="10"/>
        <v>0.9608013529484227</v>
      </c>
      <c r="G141" s="2">
        <v>0.95</v>
      </c>
    </row>
    <row r="142" spans="3:7" ht="15">
      <c r="C142" s="2">
        <f t="shared" si="11"/>
        <v>150</v>
      </c>
      <c r="D142" s="2">
        <f t="shared" si="8"/>
        <v>0.3683503419072274</v>
      </c>
      <c r="E142" s="2">
        <f t="shared" si="9"/>
        <v>0.5316496580927726</v>
      </c>
      <c r="F142" s="4">
        <f t="shared" si="10"/>
        <v>0.9514707933786387</v>
      </c>
      <c r="G142" s="2">
        <v>0.95</v>
      </c>
    </row>
    <row r="143" spans="3:7" ht="15">
      <c r="C143" s="2">
        <f t="shared" si="11"/>
        <v>151</v>
      </c>
      <c r="D143" s="2">
        <f t="shared" si="8"/>
        <v>0.3686211541228841</v>
      </c>
      <c r="E143" s="2">
        <f t="shared" si="9"/>
        <v>0.5313788458771159</v>
      </c>
      <c r="F143" s="4">
        <f t="shared" si="10"/>
        <v>0.9594784984689423</v>
      </c>
      <c r="G143" s="2">
        <v>0.95</v>
      </c>
    </row>
    <row r="144" spans="3:7" ht="15">
      <c r="C144" s="2">
        <f t="shared" si="11"/>
        <v>152</v>
      </c>
      <c r="D144" s="2">
        <f t="shared" si="8"/>
        <v>0.36888928943461874</v>
      </c>
      <c r="E144" s="2">
        <f t="shared" si="9"/>
        <v>0.5311107105653813</v>
      </c>
      <c r="F144" s="4">
        <f t="shared" si="10"/>
        <v>0.9499335216674263</v>
      </c>
      <c r="G144" s="2">
        <v>0.95</v>
      </c>
    </row>
    <row r="145" spans="3:7" ht="15">
      <c r="C145" s="2">
        <f t="shared" si="11"/>
        <v>153</v>
      </c>
      <c r="D145" s="2">
        <f t="shared" si="8"/>
        <v>0.36915479165455567</v>
      </c>
      <c r="E145" s="2">
        <f t="shared" si="9"/>
        <v>0.5308452083454444</v>
      </c>
      <c r="F145" s="4">
        <f t="shared" si="10"/>
        <v>0.9580896596933447</v>
      </c>
      <c r="G145" s="2">
        <v>0.95</v>
      </c>
    </row>
    <row r="146" spans="3:7" ht="15">
      <c r="C146" s="2">
        <f t="shared" si="11"/>
        <v>154</v>
      </c>
      <c r="D146" s="2">
        <f t="shared" si="8"/>
        <v>0.36941770359746195</v>
      </c>
      <c r="E146" s="2">
        <f t="shared" si="9"/>
        <v>0.5305822964025381</v>
      </c>
      <c r="F146" s="4">
        <f t="shared" si="10"/>
        <v>0.9571828638478126</v>
      </c>
      <c r="G146" s="2">
        <v>0.95</v>
      </c>
    </row>
    <row r="147" spans="3:7" ht="15">
      <c r="C147" s="2">
        <f t="shared" si="11"/>
        <v>155</v>
      </c>
      <c r="D147" s="2">
        <f t="shared" si="8"/>
        <v>0.36967806710975015</v>
      </c>
      <c r="E147" s="2">
        <f t="shared" si="9"/>
        <v>0.5303219328902499</v>
      </c>
      <c r="F147" s="4">
        <f t="shared" si="10"/>
        <v>0.9566341869941832</v>
      </c>
      <c r="G147" s="2">
        <v>0.95</v>
      </c>
    </row>
    <row r="148" spans="3:7" ht="15">
      <c r="C148" s="2">
        <f t="shared" si="11"/>
        <v>156</v>
      </c>
      <c r="D148" s="2">
        <f t="shared" si="8"/>
        <v>0.36993592309745643</v>
      </c>
      <c r="E148" s="2">
        <f t="shared" si="9"/>
        <v>0.5300640769025435</v>
      </c>
      <c r="F148" s="4">
        <f t="shared" si="10"/>
        <v>0.9559709401675858</v>
      </c>
      <c r="G148" s="2">
        <v>0.95</v>
      </c>
    </row>
    <row r="149" spans="3:7" ht="15">
      <c r="C149" s="2">
        <f t="shared" si="11"/>
        <v>157</v>
      </c>
      <c r="D149" s="2">
        <f t="shared" si="8"/>
        <v>0.3701913115532378</v>
      </c>
      <c r="E149" s="2">
        <f t="shared" si="9"/>
        <v>0.5298086884467622</v>
      </c>
      <c r="F149" s="4">
        <f t="shared" si="10"/>
        <v>0.9551115337009837</v>
      </c>
      <c r="G149" s="2">
        <v>0.95</v>
      </c>
    </row>
    <row r="150" spans="3:7" ht="15">
      <c r="C150" s="2">
        <f t="shared" si="11"/>
        <v>158</v>
      </c>
      <c r="D150" s="2">
        <f t="shared" si="8"/>
        <v>0.370444271582427</v>
      </c>
      <c r="E150" s="2">
        <f t="shared" si="9"/>
        <v>0.529555728417573</v>
      </c>
      <c r="F150" s="4">
        <f t="shared" si="10"/>
        <v>0.9546953479725894</v>
      </c>
      <c r="G150" s="2">
        <v>0.95</v>
      </c>
    </row>
    <row r="151" spans="3:7" ht="15">
      <c r="C151" s="2">
        <f t="shared" si="11"/>
        <v>159</v>
      </c>
      <c r="D151" s="2">
        <f t="shared" si="8"/>
        <v>0.3706948414281856</v>
      </c>
      <c r="E151" s="2">
        <f t="shared" si="9"/>
        <v>0.5293051585718145</v>
      </c>
      <c r="F151" s="4">
        <f t="shared" si="10"/>
        <v>0.9620939268665295</v>
      </c>
      <c r="G151" s="2">
        <v>0.95</v>
      </c>
    </row>
    <row r="152" spans="3:7" ht="15">
      <c r="C152" s="2">
        <f t="shared" si="11"/>
        <v>160</v>
      </c>
      <c r="D152" s="2">
        <f t="shared" si="8"/>
        <v>0.3709430584957905</v>
      </c>
      <c r="E152" s="2">
        <f t="shared" si="9"/>
        <v>0.5290569415042095</v>
      </c>
      <c r="F152" s="4">
        <f t="shared" si="10"/>
        <v>0.953355438661363</v>
      </c>
      <c r="G152" s="2">
        <v>0.95</v>
      </c>
    </row>
    <row r="153" spans="3:7" ht="15">
      <c r="C153" s="2">
        <f t="shared" si="11"/>
        <v>161</v>
      </c>
      <c r="D153" s="2">
        <f t="shared" si="8"/>
        <v>0.37118895937609</v>
      </c>
      <c r="E153" s="2">
        <f t="shared" si="9"/>
        <v>0.52881104062391</v>
      </c>
      <c r="F153" s="4">
        <f t="shared" si="10"/>
        <v>0.960882130046461</v>
      </c>
      <c r="G153" s="2">
        <v>0.95</v>
      </c>
    </row>
    <row r="154" spans="3:7" ht="15">
      <c r="C154" s="2">
        <f t="shared" si="11"/>
        <v>162</v>
      </c>
      <c r="D154" s="2">
        <f t="shared" si="8"/>
        <v>0.3714325798681614</v>
      </c>
      <c r="E154" s="2">
        <f t="shared" si="9"/>
        <v>0.5285674201318387</v>
      </c>
      <c r="F154" s="4">
        <f t="shared" si="10"/>
        <v>0.9519506572502731</v>
      </c>
      <c r="G154" s="2">
        <v>0.95</v>
      </c>
    </row>
    <row r="155" spans="3:7" ht="15">
      <c r="C155" s="2">
        <f t="shared" si="11"/>
        <v>163</v>
      </c>
      <c r="D155" s="2">
        <f t="shared" si="8"/>
        <v>0.37167395500120426</v>
      </c>
      <c r="E155" s="2">
        <f t="shared" si="9"/>
        <v>0.5283260449987958</v>
      </c>
      <c r="F155" s="4">
        <f t="shared" si="10"/>
        <v>0.9596100611732312</v>
      </c>
      <c r="G155" s="2">
        <v>0.95</v>
      </c>
    </row>
    <row r="156" spans="3:7" ht="15">
      <c r="C156" s="2">
        <f t="shared" si="11"/>
        <v>164</v>
      </c>
      <c r="D156" s="2">
        <f t="shared" si="8"/>
        <v>0.37191311905569696</v>
      </c>
      <c r="E156" s="2">
        <f t="shared" si="9"/>
        <v>0.528086880944303</v>
      </c>
      <c r="F156" s="4">
        <f t="shared" si="10"/>
        <v>0.9587767904642667</v>
      </c>
      <c r="G156" s="2">
        <v>0.95</v>
      </c>
    </row>
    <row r="157" spans="3:7" ht="15">
      <c r="C157" s="2">
        <f t="shared" si="11"/>
        <v>165</v>
      </c>
      <c r="D157" s="2">
        <f t="shared" si="8"/>
        <v>0.3721501055838477</v>
      </c>
      <c r="E157" s="2">
        <f t="shared" si="9"/>
        <v>0.5278498944161523</v>
      </c>
      <c r="F157" s="4">
        <f t="shared" si="10"/>
        <v>0.958277073710598</v>
      </c>
      <c r="G157" s="2">
        <v>0.95</v>
      </c>
    </row>
    <row r="158" spans="3:7" ht="15">
      <c r="C158" s="2">
        <f t="shared" si="11"/>
        <v>166</v>
      </c>
      <c r="D158" s="2">
        <f t="shared" si="8"/>
        <v>0.37238494742936673</v>
      </c>
      <c r="E158" s="2">
        <f t="shared" si="9"/>
        <v>0.5276150525706333</v>
      </c>
      <c r="F158" s="4">
        <f t="shared" si="10"/>
        <v>0.9576668742393992</v>
      </c>
      <c r="G158" s="2">
        <v>0.95</v>
      </c>
    </row>
    <row r="159" spans="3:7" ht="15">
      <c r="C159" s="2">
        <f t="shared" si="11"/>
        <v>167</v>
      </c>
      <c r="D159" s="2">
        <f t="shared" si="8"/>
        <v>0.3726176767465863</v>
      </c>
      <c r="E159" s="2">
        <f t="shared" si="9"/>
        <v>0.5273823232534137</v>
      </c>
      <c r="F159" s="4">
        <f t="shared" si="10"/>
        <v>0.9568826052229831</v>
      </c>
      <c r="G159" s="2">
        <v>0.95</v>
      </c>
    </row>
    <row r="160" spans="3:7" ht="15">
      <c r="C160" s="2">
        <f t="shared" si="11"/>
        <v>168</v>
      </c>
      <c r="D160" s="2">
        <f t="shared" si="8"/>
        <v>0.37284832501895404</v>
      </c>
      <c r="E160" s="2">
        <f t="shared" si="9"/>
        <v>0.527151674981046</v>
      </c>
      <c r="F160" s="4">
        <f t="shared" si="10"/>
        <v>0.9564986685528359</v>
      </c>
      <c r="G160" s="2">
        <v>0.95</v>
      </c>
    </row>
    <row r="161" spans="3:7" ht="15">
      <c r="C161" s="2">
        <f t="shared" si="11"/>
        <v>169</v>
      </c>
      <c r="D161" s="2">
        <f t="shared" si="8"/>
        <v>0.3730769230769231</v>
      </c>
      <c r="E161" s="2">
        <f t="shared" si="9"/>
        <v>0.5269230769230769</v>
      </c>
      <c r="F161" s="4">
        <f t="shared" si="10"/>
        <v>0.9554261759140849</v>
      </c>
      <c r="G161" s="2">
        <v>0.95</v>
      </c>
    </row>
    <row r="162" spans="3:7" ht="15">
      <c r="C162" s="2">
        <f t="shared" si="11"/>
        <v>170</v>
      </c>
      <c r="D162" s="2">
        <f t="shared" si="8"/>
        <v>0.373303501115263</v>
      </c>
      <c r="E162" s="2">
        <f t="shared" si="9"/>
        <v>0.526696498884737</v>
      </c>
      <c r="F162" s="4">
        <f t="shared" si="10"/>
        <v>0.9552715345754238</v>
      </c>
      <c r="G162" s="2">
        <v>0.95</v>
      </c>
    </row>
    <row r="163" spans="3:7" ht="15">
      <c r="C163" s="2">
        <f t="shared" si="11"/>
        <v>171</v>
      </c>
      <c r="D163" s="2">
        <f t="shared" si="8"/>
        <v>0.37352808870981274</v>
      </c>
      <c r="E163" s="2">
        <f t="shared" si="9"/>
        <v>0.5264719112901872</v>
      </c>
      <c r="F163" s="4">
        <f t="shared" si="10"/>
        <v>0.9623425826268428</v>
      </c>
      <c r="G163" s="2">
        <v>0.95</v>
      </c>
    </row>
    <row r="164" spans="3:7" ht="15">
      <c r="C164" s="2">
        <f t="shared" si="11"/>
        <v>172</v>
      </c>
      <c r="D164" s="2">
        <f t="shared" si="8"/>
        <v>0.3737507148336977</v>
      </c>
      <c r="E164" s="2">
        <f t="shared" si="9"/>
        <v>0.5262492851663023</v>
      </c>
      <c r="F164" s="4">
        <f t="shared" si="10"/>
        <v>0.953984910050477</v>
      </c>
      <c r="G164" s="2">
        <v>0.95</v>
      </c>
    </row>
    <row r="165" spans="3:7" ht="15">
      <c r="C165" s="2">
        <f t="shared" si="11"/>
        <v>173</v>
      </c>
      <c r="D165" s="2">
        <f t="shared" si="8"/>
        <v>0.37397140787302946</v>
      </c>
      <c r="E165" s="2">
        <f t="shared" si="9"/>
        <v>0.5260285921269705</v>
      </c>
      <c r="F165" s="4">
        <f t="shared" si="10"/>
        <v>0.9611751961500202</v>
      </c>
      <c r="G165" s="2">
        <v>0.95</v>
      </c>
    </row>
    <row r="166" spans="3:7" ht="15">
      <c r="C166" s="2">
        <f t="shared" si="11"/>
        <v>174</v>
      </c>
      <c r="D166" s="2">
        <f t="shared" si="8"/>
        <v>0.37419019564210965</v>
      </c>
      <c r="E166" s="2">
        <f t="shared" si="9"/>
        <v>0.5258098043578904</v>
      </c>
      <c r="F166" s="4">
        <f t="shared" si="10"/>
        <v>0.9526383081408735</v>
      </c>
      <c r="G166" s="2">
        <v>0.95</v>
      </c>
    </row>
    <row r="167" spans="3:7" ht="15">
      <c r="C167" s="2">
        <f t="shared" si="11"/>
        <v>175</v>
      </c>
      <c r="D167" s="2">
        <f t="shared" si="8"/>
        <v>0.3744071053981546</v>
      </c>
      <c r="E167" s="2">
        <f t="shared" si="9"/>
        <v>0.5255928946018454</v>
      </c>
      <c r="F167" s="4">
        <f t="shared" si="10"/>
        <v>0.9519032775609382</v>
      </c>
      <c r="G167" s="2">
        <v>0.95</v>
      </c>
    </row>
    <row r="168" spans="3:7" ht="15">
      <c r="C168" s="2">
        <f t="shared" si="11"/>
        <v>176</v>
      </c>
      <c r="D168" s="2">
        <f t="shared" si="8"/>
        <v>0.37462216385555913</v>
      </c>
      <c r="E168" s="2">
        <f t="shared" si="9"/>
        <v>0.5253778361444409</v>
      </c>
      <c r="F168" s="4">
        <f t="shared" si="10"/>
        <v>0.9593892943019864</v>
      </c>
      <c r="G168" s="2">
        <v>0.95</v>
      </c>
    </row>
    <row r="169" spans="3:7" ht="15">
      <c r="C169" s="2">
        <f t="shared" si="11"/>
        <v>177</v>
      </c>
      <c r="D169" s="2">
        <f t="shared" si="8"/>
        <v>0.37483539719971715</v>
      </c>
      <c r="E169" s="2">
        <f t="shared" si="9"/>
        <v>0.5251646028002829</v>
      </c>
      <c r="F169" s="4">
        <f t="shared" si="10"/>
        <v>0.9507285899472173</v>
      </c>
      <c r="G169" s="2">
        <v>0.95</v>
      </c>
    </row>
    <row r="170" spans="3:7" ht="15">
      <c r="C170" s="2">
        <f t="shared" si="11"/>
        <v>178</v>
      </c>
      <c r="D170" s="2">
        <f t="shared" si="8"/>
        <v>0.37504683110041387</v>
      </c>
      <c r="E170" s="2">
        <f t="shared" si="9"/>
        <v>0.5249531688995861</v>
      </c>
      <c r="F170" s="4">
        <f t="shared" si="10"/>
        <v>0.9583172785051</v>
      </c>
      <c r="G170" s="2">
        <v>0.95</v>
      </c>
    </row>
    <row r="171" spans="3:7" ht="15">
      <c r="C171" s="2">
        <f t="shared" si="11"/>
        <v>179</v>
      </c>
      <c r="D171" s="2">
        <f t="shared" si="8"/>
        <v>0.37525649072480644</v>
      </c>
      <c r="E171" s="2">
        <f t="shared" si="9"/>
        <v>0.5247435092751936</v>
      </c>
      <c r="F171" s="4">
        <f t="shared" si="10"/>
        <v>0.9494955712472252</v>
      </c>
      <c r="G171" s="2">
        <v>0.95</v>
      </c>
    </row>
    <row r="172" spans="3:7" ht="15">
      <c r="C172" s="2">
        <f t="shared" si="11"/>
        <v>180</v>
      </c>
      <c r="D172" s="2">
        <f t="shared" si="8"/>
        <v>0.37546440075000703</v>
      </c>
      <c r="E172" s="2">
        <f t="shared" si="9"/>
        <v>0.524535599249993</v>
      </c>
      <c r="F172" s="4">
        <f t="shared" si="10"/>
        <v>0.957191139751324</v>
      </c>
      <c r="G172" s="2">
        <v>0.95</v>
      </c>
    </row>
    <row r="173" spans="3:7" ht="15">
      <c r="C173" s="2">
        <f t="shared" si="11"/>
        <v>181</v>
      </c>
      <c r="D173" s="2">
        <f t="shared" si="8"/>
        <v>0.37567058537528336</v>
      </c>
      <c r="E173" s="2">
        <f t="shared" si="9"/>
        <v>0.5243294146247166</v>
      </c>
      <c r="F173" s="4">
        <f t="shared" si="10"/>
        <v>0.9560940394122309</v>
      </c>
      <c r="G173" s="2">
        <v>0.95</v>
      </c>
    </row>
    <row r="174" spans="3:7" ht="15">
      <c r="C174" s="2">
        <f t="shared" si="11"/>
        <v>182</v>
      </c>
      <c r="D174" s="2">
        <f t="shared" si="8"/>
        <v>0.3758750683338899</v>
      </c>
      <c r="E174" s="2">
        <f t="shared" si="9"/>
        <v>0.5241249316661101</v>
      </c>
      <c r="F174" s="4">
        <f t="shared" si="10"/>
        <v>0.956010317008126</v>
      </c>
      <c r="G174" s="2">
        <v>0.95</v>
      </c>
    </row>
    <row r="175" spans="3:7" ht="15">
      <c r="C175" s="2">
        <f t="shared" si="11"/>
        <v>183</v>
      </c>
      <c r="D175" s="2">
        <f t="shared" si="8"/>
        <v>0.37607787290454275</v>
      </c>
      <c r="E175" s="2">
        <f t="shared" si="9"/>
        <v>0.5239221270954573</v>
      </c>
      <c r="F175" s="4">
        <f t="shared" si="10"/>
        <v>0.9551215755571129</v>
      </c>
      <c r="G175" s="2">
        <v>0.95</v>
      </c>
    </row>
    <row r="176" spans="3:7" ht="15">
      <c r="C176" s="2">
        <f t="shared" si="11"/>
        <v>184</v>
      </c>
      <c r="D176" s="2">
        <f t="shared" si="8"/>
        <v>0.37627902192255147</v>
      </c>
      <c r="E176" s="2">
        <f t="shared" si="9"/>
        <v>0.5237209780774486</v>
      </c>
      <c r="F176" s="4">
        <f t="shared" si="10"/>
        <v>0.954774311617106</v>
      </c>
      <c r="G176" s="2">
        <v>0.95</v>
      </c>
    </row>
    <row r="177" spans="3:7" ht="15">
      <c r="C177" s="2">
        <f t="shared" si="11"/>
        <v>185</v>
      </c>
      <c r="D177" s="2">
        <f t="shared" si="8"/>
        <v>0.37647853779061924</v>
      </c>
      <c r="E177" s="2">
        <f t="shared" si="9"/>
        <v>0.5235214622093808</v>
      </c>
      <c r="F177" s="4">
        <f t="shared" si="10"/>
        <v>0.9540964167901433</v>
      </c>
      <c r="G177" s="2">
        <v>0.95</v>
      </c>
    </row>
    <row r="178" spans="3:7" ht="15">
      <c r="C178" s="2">
        <f t="shared" si="11"/>
        <v>186</v>
      </c>
      <c r="D178" s="2">
        <f t="shared" si="8"/>
        <v>0.37667644248932336</v>
      </c>
      <c r="E178" s="2">
        <f t="shared" si="9"/>
        <v>0.5233235575106767</v>
      </c>
      <c r="F178" s="4">
        <f t="shared" si="10"/>
        <v>0.9534826865480603</v>
      </c>
      <c r="G178" s="2">
        <v>0.95</v>
      </c>
    </row>
    <row r="179" spans="3:7" ht="15">
      <c r="C179" s="2">
        <f t="shared" si="11"/>
        <v>187</v>
      </c>
      <c r="D179" s="2">
        <f t="shared" si="8"/>
        <v>0.37687275758728694</v>
      </c>
      <c r="E179" s="2">
        <f t="shared" si="9"/>
        <v>0.5231272424127131</v>
      </c>
      <c r="F179" s="4">
        <f t="shared" si="10"/>
        <v>0.9530180159608392</v>
      </c>
      <c r="G179" s="2">
        <v>0.95</v>
      </c>
    </row>
    <row r="180" spans="3:7" ht="15">
      <c r="C180" s="2">
        <f t="shared" si="11"/>
        <v>188</v>
      </c>
      <c r="D180" s="2">
        <f t="shared" si="8"/>
        <v>0.37706750425105273</v>
      </c>
      <c r="E180" s="2">
        <f t="shared" si="9"/>
        <v>0.5229324957489473</v>
      </c>
      <c r="F180" s="4">
        <f t="shared" si="10"/>
        <v>0.9601288155161233</v>
      </c>
      <c r="G180" s="2">
        <v>0.95</v>
      </c>
    </row>
    <row r="181" spans="3:7" ht="15">
      <c r="C181" s="2">
        <f t="shared" si="11"/>
        <v>189</v>
      </c>
      <c r="D181" s="2">
        <f t="shared" si="8"/>
        <v>0.3772607032546692</v>
      </c>
      <c r="E181" s="2">
        <f t="shared" si="9"/>
        <v>0.5227392967453308</v>
      </c>
      <c r="F181" s="4">
        <f t="shared" si="10"/>
        <v>0.9518858826877822</v>
      </c>
      <c r="G181" s="2">
        <v>0.95</v>
      </c>
    </row>
    <row r="182" spans="3:7" ht="15">
      <c r="C182" s="2">
        <f t="shared" si="11"/>
        <v>190</v>
      </c>
      <c r="D182" s="2">
        <f t="shared" si="8"/>
        <v>0.37745237498899886</v>
      </c>
      <c r="E182" s="2">
        <f t="shared" si="9"/>
        <v>0.5225476250110012</v>
      </c>
      <c r="F182" s="4">
        <f t="shared" si="10"/>
        <v>0.9590934498462887</v>
      </c>
      <c r="G182" s="2">
        <v>0.95</v>
      </c>
    </row>
    <row r="183" spans="3:7" ht="15">
      <c r="C183" s="2">
        <f t="shared" si="11"/>
        <v>191</v>
      </c>
      <c r="D183" s="2">
        <f t="shared" si="8"/>
        <v>0.3776425394707579</v>
      </c>
      <c r="E183" s="2">
        <f t="shared" si="9"/>
        <v>0.5223574605292421</v>
      </c>
      <c r="F183" s="4">
        <f t="shared" si="10"/>
        <v>0.9506995828107404</v>
      </c>
      <c r="G183" s="2">
        <v>0.95</v>
      </c>
    </row>
    <row r="184" spans="3:7" ht="15">
      <c r="C184" s="2">
        <f t="shared" si="11"/>
        <v>192</v>
      </c>
      <c r="D184" s="2">
        <f t="shared" si="8"/>
        <v>0.3778312163512968</v>
      </c>
      <c r="E184" s="2">
        <f t="shared" si="9"/>
        <v>0.5221687836487032</v>
      </c>
      <c r="F184" s="4">
        <f t="shared" si="10"/>
        <v>0.958007715152944</v>
      </c>
      <c r="G184" s="2">
        <v>0.95</v>
      </c>
    </row>
    <row r="185" spans="3:7" ht="15">
      <c r="C185" s="2">
        <f t="shared" si="11"/>
        <v>193</v>
      </c>
      <c r="D185" s="2">
        <f t="shared" si="8"/>
        <v>0.37801842492513055</v>
      </c>
      <c r="E185" s="2">
        <f t="shared" si="9"/>
        <v>0.5219815750748694</v>
      </c>
      <c r="F185" s="4">
        <f t="shared" si="10"/>
        <v>0.9571874189726213</v>
      </c>
      <c r="G185" s="2">
        <v>0.95</v>
      </c>
    </row>
    <row r="186" spans="3:7" ht="15">
      <c r="C186" s="2">
        <f t="shared" si="11"/>
        <v>194</v>
      </c>
      <c r="D186" s="2">
        <f t="shared" si="8"/>
        <v>0.3782041841382262</v>
      </c>
      <c r="E186" s="2">
        <f t="shared" si="9"/>
        <v>0.5217958158617738</v>
      </c>
      <c r="F186" s="4">
        <f t="shared" si="10"/>
        <v>0.9568711095515311</v>
      </c>
      <c r="G186" s="2">
        <v>0.95</v>
      </c>
    </row>
    <row r="187" spans="3:7" ht="15">
      <c r="C187" s="2">
        <f t="shared" si="11"/>
        <v>195</v>
      </c>
      <c r="D187" s="2">
        <f t="shared" si="8"/>
        <v>0.3783885125960567</v>
      </c>
      <c r="E187" s="2">
        <f t="shared" si="9"/>
        <v>0.5216114874039433</v>
      </c>
      <c r="F187" s="4">
        <f t="shared" si="10"/>
        <v>0.9562446701733449</v>
      </c>
      <c r="G187" s="2">
        <v>0.95</v>
      </c>
    </row>
    <row r="188" spans="3:7" ht="15">
      <c r="C188" s="2">
        <f t="shared" si="11"/>
        <v>196</v>
      </c>
      <c r="D188" s="2">
        <f t="shared" si="8"/>
        <v>0.37857142857142856</v>
      </c>
      <c r="E188" s="2">
        <f t="shared" si="9"/>
        <v>0.5214285714285715</v>
      </c>
      <c r="F188" s="4">
        <f t="shared" si="10"/>
        <v>0.9556831825965875</v>
      </c>
      <c r="G188" s="2">
        <v>0.95</v>
      </c>
    </row>
    <row r="189" spans="3:7" ht="15">
      <c r="C189" s="2">
        <f t="shared" si="11"/>
        <v>197</v>
      </c>
      <c r="D189" s="2">
        <f t="shared" si="8"/>
        <v>0.37875295001209036</v>
      </c>
      <c r="E189" s="2">
        <f t="shared" si="9"/>
        <v>0.5212470499879096</v>
      </c>
      <c r="F189" s="4">
        <f t="shared" si="10"/>
        <v>0.955252827879934</v>
      </c>
      <c r="G189" s="2">
        <v>0.95</v>
      </c>
    </row>
    <row r="190" spans="3:7" ht="15">
      <c r="C190" s="2">
        <f t="shared" si="11"/>
        <v>198</v>
      </c>
      <c r="D190" s="2">
        <f t="shared" si="8"/>
        <v>0.37893309454812985</v>
      </c>
      <c r="E190" s="2">
        <f t="shared" si="9"/>
        <v>0.5210669054518702</v>
      </c>
      <c r="F190" s="4">
        <f t="shared" si="10"/>
        <v>0.9544435348158445</v>
      </c>
      <c r="G190" s="2">
        <v>0.95</v>
      </c>
    </row>
    <row r="191" spans="3:7" ht="15">
      <c r="C191" s="2">
        <f t="shared" si="11"/>
        <v>199</v>
      </c>
      <c r="D191" s="2">
        <f t="shared" si="8"/>
        <v>0.3791118794991664</v>
      </c>
      <c r="E191" s="2">
        <f t="shared" si="9"/>
        <v>0.5208881205008336</v>
      </c>
      <c r="F191" s="4">
        <f t="shared" si="10"/>
        <v>0.9542114015048438</v>
      </c>
      <c r="G191" s="2">
        <v>0.95</v>
      </c>
    </row>
    <row r="192" spans="3:7" ht="15">
      <c r="C192" s="2">
        <f t="shared" si="11"/>
        <v>200</v>
      </c>
      <c r="D192" s="2">
        <f t="shared" si="8"/>
        <v>0.37928932188134523</v>
      </c>
      <c r="E192" s="2">
        <f t="shared" si="9"/>
        <v>0.5207106781186548</v>
      </c>
      <c r="F192" s="4">
        <f t="shared" si="10"/>
        <v>0.960963093866643</v>
      </c>
      <c r="G192" s="2">
        <v>0.95</v>
      </c>
    </row>
    <row r="193" spans="3:7" ht="15">
      <c r="C193" s="2">
        <f t="shared" si="11"/>
        <v>201</v>
      </c>
      <c r="D193" s="2">
        <f t="shared" si="8"/>
        <v>0.37946543841414015</v>
      </c>
      <c r="E193" s="2">
        <f t="shared" si="9"/>
        <v>0.5205345615858599</v>
      </c>
      <c r="F193" s="4">
        <f t="shared" si="10"/>
        <v>0.9531199474135882</v>
      </c>
      <c r="G193" s="2">
        <v>0.95</v>
      </c>
    </row>
    <row r="194" spans="3:7" ht="15">
      <c r="C194" s="2">
        <f t="shared" si="11"/>
        <v>202</v>
      </c>
      <c r="D194" s="2">
        <f aca="true" t="shared" si="12" ref="D194:D257">p-1/SQRT(C194)</f>
        <v>0.37964024552697084</v>
      </c>
      <c r="E194" s="2">
        <f aca="true" t="shared" si="13" ref="E194:E257">p+1/SQRT(C194)</f>
        <v>0.5203597544730292</v>
      </c>
      <c r="F194" s="4">
        <f aca="true" t="shared" si="14" ref="F194:F257">BINOMDIST(ROUNDDOWN(E194*C194,0),C194,p,1)-BINOMDIST(ROUNDDOWN(D194*C194,0),C194,p,1)</f>
        <v>0.9599631049195614</v>
      </c>
      <c r="G194" s="2">
        <v>0.95</v>
      </c>
    </row>
    <row r="195" spans="3:7" ht="15">
      <c r="C195" s="2">
        <f t="shared" si="11"/>
        <v>203</v>
      </c>
      <c r="D195" s="2">
        <f t="shared" si="12"/>
        <v>0.3798137593656404</v>
      </c>
      <c r="E195" s="2">
        <f t="shared" si="13"/>
        <v>0.5201862406343597</v>
      </c>
      <c r="F195" s="4">
        <f t="shared" si="14"/>
        <v>0.9519780686041506</v>
      </c>
      <c r="G195" s="2">
        <v>0.95</v>
      </c>
    </row>
    <row r="196" spans="3:7" ht="15">
      <c r="C196" s="2">
        <f aca="true" t="shared" si="15" ref="C196:C259">C195+1</f>
        <v>204</v>
      </c>
      <c r="D196" s="2">
        <f t="shared" si="12"/>
        <v>0.37998599579859954</v>
      </c>
      <c r="E196" s="2">
        <f t="shared" si="13"/>
        <v>0.5200140042014005</v>
      </c>
      <c r="F196" s="4">
        <f t="shared" si="14"/>
        <v>0.9589161387407832</v>
      </c>
      <c r="G196" s="2">
        <v>0.95</v>
      </c>
    </row>
    <row r="197" spans="3:7" ht="15">
      <c r="C197" s="2">
        <f t="shared" si="15"/>
        <v>205</v>
      </c>
      <c r="D197" s="2">
        <f t="shared" si="12"/>
        <v>0.3801569704230422</v>
      </c>
      <c r="E197" s="2">
        <f t="shared" si="13"/>
        <v>0.5198430295769578</v>
      </c>
      <c r="F197" s="4">
        <f t="shared" si="14"/>
        <v>0.9583362149650713</v>
      </c>
      <c r="G197" s="2">
        <v>0.95</v>
      </c>
    </row>
    <row r="198" spans="3:7" ht="15">
      <c r="C198" s="2">
        <f t="shared" si="15"/>
        <v>206</v>
      </c>
      <c r="D198" s="2">
        <f t="shared" si="12"/>
        <v>0.38032669857083823</v>
      </c>
      <c r="E198" s="2">
        <f t="shared" si="13"/>
        <v>0.5196733014291618</v>
      </c>
      <c r="F198" s="4">
        <f t="shared" si="14"/>
        <v>0.9578217395921185</v>
      </c>
      <c r="G198" s="2">
        <v>0.95</v>
      </c>
    </row>
    <row r="199" spans="3:7" ht="15">
      <c r="C199" s="2">
        <f t="shared" si="15"/>
        <v>207</v>
      </c>
      <c r="D199" s="2">
        <f t="shared" si="12"/>
        <v>0.3804951953143084</v>
      </c>
      <c r="E199" s="2">
        <f t="shared" si="13"/>
        <v>0.5195048046856916</v>
      </c>
      <c r="F199" s="4">
        <f t="shared" si="14"/>
        <v>0.9574224505611109</v>
      </c>
      <c r="G199" s="2">
        <v>0.95</v>
      </c>
    </row>
    <row r="200" spans="3:7" ht="15">
      <c r="C200" s="2">
        <f t="shared" si="15"/>
        <v>208</v>
      </c>
      <c r="D200" s="2">
        <f t="shared" si="12"/>
        <v>0.3806624754718464</v>
      </c>
      <c r="E200" s="2">
        <f t="shared" si="13"/>
        <v>0.5193375245281536</v>
      </c>
      <c r="F200" s="4">
        <f t="shared" si="14"/>
        <v>0.956679494608247</v>
      </c>
      <c r="G200" s="2">
        <v>0.95</v>
      </c>
    </row>
    <row r="201" spans="3:7" ht="15">
      <c r="C201" s="2">
        <f t="shared" si="15"/>
        <v>209</v>
      </c>
      <c r="D201" s="2">
        <f t="shared" si="12"/>
        <v>0.3808285536133925</v>
      </c>
      <c r="E201" s="2">
        <f t="shared" si="13"/>
        <v>0.5191714463866075</v>
      </c>
      <c r="F201" s="4">
        <f t="shared" si="14"/>
        <v>0.956462857907664</v>
      </c>
      <c r="G201" s="2">
        <v>0.95</v>
      </c>
    </row>
    <row r="202" spans="3:7" ht="15">
      <c r="C202" s="2">
        <f t="shared" si="15"/>
        <v>210</v>
      </c>
      <c r="D202" s="2">
        <f t="shared" si="12"/>
        <v>0.3809934440657646</v>
      </c>
      <c r="E202" s="2">
        <f t="shared" si="13"/>
        <v>0.5190065559342354</v>
      </c>
      <c r="F202" s="4">
        <f t="shared" si="14"/>
        <v>0.9481180020249034</v>
      </c>
      <c r="G202" s="2">
        <v>0.95</v>
      </c>
    </row>
    <row r="203" spans="3:7" ht="15">
      <c r="C203" s="2">
        <f t="shared" si="15"/>
        <v>211</v>
      </c>
      <c r="D203" s="2">
        <f t="shared" si="12"/>
        <v>0.38115716091784857</v>
      </c>
      <c r="E203" s="2">
        <f t="shared" si="13"/>
        <v>0.5188428390821515</v>
      </c>
      <c r="F203" s="4">
        <f t="shared" si="14"/>
        <v>0.9554569907794926</v>
      </c>
      <c r="G203" s="2">
        <v>0.95</v>
      </c>
    </row>
    <row r="204" spans="3:7" ht="15">
      <c r="C204" s="2">
        <f t="shared" si="15"/>
        <v>212</v>
      </c>
      <c r="D204" s="2">
        <f t="shared" si="12"/>
        <v>0.3813197180256555</v>
      </c>
      <c r="E204" s="2">
        <f t="shared" si="13"/>
        <v>0.5186802819743446</v>
      </c>
      <c r="F204" s="4">
        <f t="shared" si="14"/>
        <v>0.9545931702238226</v>
      </c>
      <c r="G204" s="2">
        <v>0.95</v>
      </c>
    </row>
    <row r="205" spans="3:7" ht="15">
      <c r="C205" s="2">
        <f t="shared" si="15"/>
        <v>213</v>
      </c>
      <c r="D205" s="2">
        <f t="shared" si="12"/>
        <v>0.38148112901724684</v>
      </c>
      <c r="E205" s="2">
        <f t="shared" si="13"/>
        <v>0.5185188709827532</v>
      </c>
      <c r="F205" s="4">
        <f t="shared" si="14"/>
        <v>0.9544044421827829</v>
      </c>
      <c r="G205" s="2">
        <v>0.95</v>
      </c>
    </row>
    <row r="206" spans="3:7" ht="15">
      <c r="C206" s="2">
        <f t="shared" si="15"/>
        <v>214</v>
      </c>
      <c r="D206" s="2">
        <f t="shared" si="12"/>
        <v>0.3816414072975337</v>
      </c>
      <c r="E206" s="2">
        <f t="shared" si="13"/>
        <v>0.5183585927024663</v>
      </c>
      <c r="F206" s="4">
        <f t="shared" si="14"/>
        <v>0.9537236402755824</v>
      </c>
      <c r="G206" s="2">
        <v>0.95</v>
      </c>
    </row>
    <row r="207" spans="3:7" ht="15">
      <c r="C207" s="2">
        <f t="shared" si="15"/>
        <v>215</v>
      </c>
      <c r="D207" s="2">
        <f t="shared" si="12"/>
        <v>0.38180056605295265</v>
      </c>
      <c r="E207" s="2">
        <f t="shared" si="13"/>
        <v>0.5181994339470474</v>
      </c>
      <c r="F207" s="4">
        <f t="shared" si="14"/>
        <v>0.9533048441910104</v>
      </c>
      <c r="G207" s="2">
        <v>0.95</v>
      </c>
    </row>
    <row r="208" spans="3:7" ht="15">
      <c r="C208" s="2">
        <f t="shared" si="15"/>
        <v>216</v>
      </c>
      <c r="D208" s="2">
        <f t="shared" si="12"/>
        <v>0.38195861825602284</v>
      </c>
      <c r="E208" s="2">
        <f t="shared" si="13"/>
        <v>0.5180413817439772</v>
      </c>
      <c r="F208" s="4">
        <f t="shared" si="14"/>
        <v>0.9528088054957982</v>
      </c>
      <c r="G208" s="2">
        <v>0.95</v>
      </c>
    </row>
    <row r="209" spans="3:7" ht="15">
      <c r="C209" s="2">
        <f t="shared" si="15"/>
        <v>217</v>
      </c>
      <c r="D209" s="2">
        <f t="shared" si="12"/>
        <v>0.38211557666978696</v>
      </c>
      <c r="E209" s="2">
        <f t="shared" si="13"/>
        <v>0.5178844233302131</v>
      </c>
      <c r="F209" s="4">
        <f t="shared" si="14"/>
        <v>0.9595196976342045</v>
      </c>
      <c r="G209" s="2">
        <v>0.95</v>
      </c>
    </row>
    <row r="210" spans="3:7" ht="15">
      <c r="C210" s="2">
        <f t="shared" si="15"/>
        <v>218</v>
      </c>
      <c r="D210" s="2">
        <f t="shared" si="12"/>
        <v>0.38227145385214034</v>
      </c>
      <c r="E210" s="2">
        <f t="shared" si="13"/>
        <v>0.5177285461478597</v>
      </c>
      <c r="F210" s="4">
        <f t="shared" si="14"/>
        <v>0.9518482695602851</v>
      </c>
      <c r="G210" s="2">
        <v>0.95</v>
      </c>
    </row>
    <row r="211" spans="3:7" ht="15">
      <c r="C211" s="2">
        <f t="shared" si="15"/>
        <v>219</v>
      </c>
      <c r="D211" s="2">
        <f t="shared" si="12"/>
        <v>0.38242626216005143</v>
      </c>
      <c r="E211" s="2">
        <f t="shared" si="13"/>
        <v>0.5175737378399486</v>
      </c>
      <c r="F211" s="4">
        <f t="shared" si="14"/>
        <v>0.9586341613186864</v>
      </c>
      <c r="G211" s="2">
        <v>0.95</v>
      </c>
    </row>
    <row r="212" spans="3:7" ht="15">
      <c r="C212" s="2">
        <f t="shared" si="15"/>
        <v>220</v>
      </c>
      <c r="D212" s="2">
        <f t="shared" si="12"/>
        <v>0.3825800137536758</v>
      </c>
      <c r="E212" s="2">
        <f t="shared" si="13"/>
        <v>0.5174199862463242</v>
      </c>
      <c r="F212" s="4">
        <f t="shared" si="14"/>
        <v>0.95084167183608</v>
      </c>
      <c r="G212" s="2">
        <v>0.95</v>
      </c>
    </row>
    <row r="213" spans="3:7" ht="15">
      <c r="C213" s="2">
        <f t="shared" si="15"/>
        <v>221</v>
      </c>
      <c r="D213" s="2">
        <f t="shared" si="12"/>
        <v>0.3827327206003688</v>
      </c>
      <c r="E213" s="2">
        <f t="shared" si="13"/>
        <v>0.5172672793996312</v>
      </c>
      <c r="F213" s="4">
        <f t="shared" si="14"/>
        <v>0.9577057644239126</v>
      </c>
      <c r="G213" s="2">
        <v>0.95</v>
      </c>
    </row>
    <row r="214" spans="3:7" ht="15">
      <c r="C214" s="2">
        <f t="shared" si="15"/>
        <v>222</v>
      </c>
      <c r="D214" s="2">
        <f t="shared" si="12"/>
        <v>0.38288439447859757</v>
      </c>
      <c r="E214" s="2">
        <f t="shared" si="13"/>
        <v>0.5171156055214025</v>
      </c>
      <c r="F214" s="4">
        <f t="shared" si="14"/>
        <v>0.9497886872481437</v>
      </c>
      <c r="G214" s="2">
        <v>0.95</v>
      </c>
    </row>
    <row r="215" spans="3:7" ht="15">
      <c r="C215" s="2">
        <f t="shared" si="15"/>
        <v>223</v>
      </c>
      <c r="D215" s="2">
        <f t="shared" si="12"/>
        <v>0.3830350469817575</v>
      </c>
      <c r="E215" s="2">
        <f t="shared" si="13"/>
        <v>0.5169649530182425</v>
      </c>
      <c r="F215" s="4">
        <f t="shared" si="14"/>
        <v>0.9567340963593454</v>
      </c>
      <c r="G215" s="2">
        <v>0.95</v>
      </c>
    </row>
    <row r="216" spans="3:7" ht="15">
      <c r="C216" s="2">
        <f t="shared" si="15"/>
        <v>224</v>
      </c>
      <c r="D216" s="2">
        <f t="shared" si="12"/>
        <v>0.3831846895218939</v>
      </c>
      <c r="E216" s="2">
        <f t="shared" si="13"/>
        <v>0.5168153104781061</v>
      </c>
      <c r="F216" s="4">
        <f t="shared" si="14"/>
        <v>0.9561025809262248</v>
      </c>
      <c r="G216" s="2">
        <v>0.95</v>
      </c>
    </row>
    <row r="217" spans="3:7" ht="15">
      <c r="C217" s="2">
        <f t="shared" si="15"/>
        <v>225</v>
      </c>
      <c r="D217" s="2">
        <f t="shared" si="12"/>
        <v>0.38333333333333336</v>
      </c>
      <c r="E217" s="2">
        <f t="shared" si="13"/>
        <v>0.5166666666666667</v>
      </c>
      <c r="F217" s="4">
        <f t="shared" si="14"/>
        <v>0.9557187796026698</v>
      </c>
      <c r="G217" s="2">
        <v>0.95</v>
      </c>
    </row>
    <row r="218" spans="3:7" ht="15">
      <c r="C218" s="2">
        <f t="shared" si="15"/>
        <v>226</v>
      </c>
      <c r="D218" s="2">
        <f t="shared" si="12"/>
        <v>0.3834809894762261</v>
      </c>
      <c r="E218" s="2">
        <f t="shared" si="13"/>
        <v>0.5165190105237739</v>
      </c>
      <c r="F218" s="4">
        <f t="shared" si="14"/>
        <v>0.9552578366826967</v>
      </c>
      <c r="G218" s="2">
        <v>0.95</v>
      </c>
    </row>
    <row r="219" spans="3:7" ht="15">
      <c r="C219" s="2">
        <f t="shared" si="15"/>
        <v>227</v>
      </c>
      <c r="D219" s="2">
        <f t="shared" si="12"/>
        <v>0.3836276688400028</v>
      </c>
      <c r="E219" s="2">
        <f t="shared" si="13"/>
        <v>0.5163723311599973</v>
      </c>
      <c r="F219" s="4">
        <f t="shared" si="14"/>
        <v>0.9546594696435577</v>
      </c>
      <c r="G219" s="2">
        <v>0.95</v>
      </c>
    </row>
    <row r="220" spans="3:7" ht="15">
      <c r="C220" s="2">
        <f t="shared" si="15"/>
        <v>228</v>
      </c>
      <c r="D220" s="2">
        <f t="shared" si="12"/>
        <v>0.38377338214674783</v>
      </c>
      <c r="E220" s="2">
        <f t="shared" si="13"/>
        <v>0.5162266178532522</v>
      </c>
      <c r="F220" s="4">
        <f t="shared" si="14"/>
        <v>0.9543707117379854</v>
      </c>
      <c r="G220" s="2">
        <v>0.95</v>
      </c>
    </row>
    <row r="221" spans="3:7" ht="15">
      <c r="C221" s="2">
        <f t="shared" si="15"/>
        <v>229</v>
      </c>
      <c r="D221" s="2">
        <f t="shared" si="12"/>
        <v>0.38391813995449103</v>
      </c>
      <c r="E221" s="2">
        <f t="shared" si="13"/>
        <v>0.516081860045509</v>
      </c>
      <c r="F221" s="4">
        <f t="shared" si="14"/>
        <v>0.9607216249787366</v>
      </c>
      <c r="G221" s="2">
        <v>0.95</v>
      </c>
    </row>
    <row r="222" spans="3:7" ht="15">
      <c r="C222" s="2">
        <f t="shared" si="15"/>
        <v>230</v>
      </c>
      <c r="D222" s="2">
        <f t="shared" si="12"/>
        <v>0.3840619526604213</v>
      </c>
      <c r="E222" s="2">
        <f t="shared" si="13"/>
        <v>0.5159380473395787</v>
      </c>
      <c r="F222" s="4">
        <f t="shared" si="14"/>
        <v>0.9534408377869004</v>
      </c>
      <c r="G222" s="2">
        <v>0.95</v>
      </c>
    </row>
    <row r="223" spans="3:7" ht="15">
      <c r="C223" s="2">
        <f t="shared" si="15"/>
        <v>231</v>
      </c>
      <c r="D223" s="2">
        <f t="shared" si="12"/>
        <v>0.3842048305040231</v>
      </c>
      <c r="E223" s="2">
        <f t="shared" si="13"/>
        <v>0.5157951694959769</v>
      </c>
      <c r="F223" s="4">
        <f t="shared" si="14"/>
        <v>0.9598635472093902</v>
      </c>
      <c r="G223" s="2">
        <v>0.95</v>
      </c>
    </row>
    <row r="224" spans="3:7" ht="15">
      <c r="C224" s="2">
        <f t="shared" si="15"/>
        <v>232</v>
      </c>
      <c r="D224" s="2">
        <f t="shared" si="12"/>
        <v>0.38434678357013874</v>
      </c>
      <c r="E224" s="2">
        <f t="shared" si="13"/>
        <v>0.5156532164298613</v>
      </c>
      <c r="F224" s="4">
        <f t="shared" si="14"/>
        <v>0.9524678767502683</v>
      </c>
      <c r="G224" s="2">
        <v>0.95</v>
      </c>
    </row>
    <row r="225" spans="3:7" ht="15">
      <c r="C225" s="2">
        <f t="shared" si="15"/>
        <v>233</v>
      </c>
      <c r="D225" s="2">
        <f t="shared" si="12"/>
        <v>0.3844878217919582</v>
      </c>
      <c r="E225" s="2">
        <f t="shared" si="13"/>
        <v>0.5155121782080418</v>
      </c>
      <c r="F225" s="4">
        <f t="shared" si="14"/>
        <v>0.9589653131216797</v>
      </c>
      <c r="G225" s="2">
        <v>0.95</v>
      </c>
    </row>
    <row r="226" spans="3:7" ht="15">
      <c r="C226" s="2">
        <f t="shared" si="15"/>
        <v>234</v>
      </c>
      <c r="D226" s="2">
        <f t="shared" si="12"/>
        <v>0.38462795495393864</v>
      </c>
      <c r="E226" s="2">
        <f t="shared" si="13"/>
        <v>0.5153720450460614</v>
      </c>
      <c r="F226" s="4">
        <f t="shared" si="14"/>
        <v>0.9514515207370456</v>
      </c>
      <c r="G226" s="2">
        <v>0.95</v>
      </c>
    </row>
    <row r="227" spans="3:7" ht="15">
      <c r="C227" s="2">
        <f t="shared" si="15"/>
        <v>235</v>
      </c>
      <c r="D227" s="2">
        <f t="shared" si="12"/>
        <v>0.38476719269465576</v>
      </c>
      <c r="E227" s="2">
        <f t="shared" si="13"/>
        <v>0.5152328073053443</v>
      </c>
      <c r="F227" s="4">
        <f t="shared" si="14"/>
        <v>0.9580265413967063</v>
      </c>
      <c r="G227" s="2">
        <v>0.95</v>
      </c>
    </row>
    <row r="228" spans="3:7" ht="15">
      <c r="C228" s="2">
        <f t="shared" si="15"/>
        <v>236</v>
      </c>
      <c r="D228" s="2">
        <f t="shared" si="12"/>
        <v>0.3849055445095881</v>
      </c>
      <c r="E228" s="2">
        <f t="shared" si="13"/>
        <v>0.515094455490412</v>
      </c>
      <c r="F228" s="4">
        <f t="shared" si="14"/>
        <v>0.9575976176026559</v>
      </c>
      <c r="G228" s="2">
        <v>0.95</v>
      </c>
    </row>
    <row r="229" spans="3:7" ht="15">
      <c r="C229" s="2">
        <f t="shared" si="15"/>
        <v>237</v>
      </c>
      <c r="D229" s="2">
        <f t="shared" si="12"/>
        <v>0.3850430197538369</v>
      </c>
      <c r="E229" s="2">
        <f t="shared" si="13"/>
        <v>0.5149569802461631</v>
      </c>
      <c r="F229" s="4">
        <f t="shared" si="14"/>
        <v>0.9570468788008832</v>
      </c>
      <c r="G229" s="2">
        <v>0.95</v>
      </c>
    </row>
    <row r="230" spans="3:7" ht="15">
      <c r="C230" s="2">
        <f t="shared" si="15"/>
        <v>238</v>
      </c>
      <c r="D230" s="2">
        <f t="shared" si="12"/>
        <v>0.3851796276447836</v>
      </c>
      <c r="E230" s="2">
        <f t="shared" si="13"/>
        <v>0.5148203723552165</v>
      </c>
      <c r="F230" s="4">
        <f t="shared" si="14"/>
        <v>0.9567771948246431</v>
      </c>
      <c r="G230" s="2">
        <v>0.95</v>
      </c>
    </row>
    <row r="231" spans="3:7" ht="15">
      <c r="C231" s="2">
        <f t="shared" si="15"/>
        <v>239</v>
      </c>
      <c r="D231" s="2">
        <f t="shared" si="12"/>
        <v>0.3853153772646849</v>
      </c>
      <c r="E231" s="2">
        <f t="shared" si="13"/>
        <v>0.5146846227353151</v>
      </c>
      <c r="F231" s="4">
        <f t="shared" si="14"/>
        <v>0.9560260002038996</v>
      </c>
      <c r="G231" s="2">
        <v>0.95</v>
      </c>
    </row>
    <row r="232" spans="3:7" ht="15">
      <c r="C232" s="2">
        <f t="shared" si="15"/>
        <v>240</v>
      </c>
      <c r="D232" s="2">
        <f t="shared" si="12"/>
        <v>0.3854502775632097</v>
      </c>
      <c r="E232" s="2">
        <f t="shared" si="13"/>
        <v>0.5145497224367903</v>
      </c>
      <c r="F232" s="4">
        <f t="shared" si="14"/>
        <v>0.9559170565597979</v>
      </c>
      <c r="G232" s="2">
        <v>0.95</v>
      </c>
    </row>
    <row r="233" spans="3:7" ht="15">
      <c r="C233" s="2">
        <f t="shared" si="15"/>
        <v>241</v>
      </c>
      <c r="D233" s="2">
        <f t="shared" si="12"/>
        <v>0.38558433735991693</v>
      </c>
      <c r="E233" s="2">
        <f t="shared" si="13"/>
        <v>0.5144156626400831</v>
      </c>
      <c r="F233" s="4">
        <f t="shared" si="14"/>
        <v>0.9550819400396726</v>
      </c>
      <c r="G233" s="2">
        <v>0.95</v>
      </c>
    </row>
    <row r="234" spans="3:7" ht="15">
      <c r="C234" s="2">
        <f t="shared" si="15"/>
        <v>242</v>
      </c>
      <c r="D234" s="2">
        <f t="shared" si="12"/>
        <v>0.3857175653466775</v>
      </c>
      <c r="E234" s="2">
        <f t="shared" si="13"/>
        <v>0.5142824346533226</v>
      </c>
      <c r="F234" s="4">
        <f t="shared" si="14"/>
        <v>0.9550168577200022</v>
      </c>
      <c r="G234" s="2">
        <v>0.95</v>
      </c>
    </row>
    <row r="235" spans="3:7" ht="15">
      <c r="C235" s="2">
        <f t="shared" si="15"/>
        <v>243</v>
      </c>
      <c r="D235" s="2">
        <f t="shared" si="12"/>
        <v>0.3858499700900416</v>
      </c>
      <c r="E235" s="2">
        <f t="shared" si="13"/>
        <v>0.5141500299099584</v>
      </c>
      <c r="F235" s="4">
        <f t="shared" si="14"/>
        <v>0.9543413108173647</v>
      </c>
      <c r="G235" s="2">
        <v>0.95</v>
      </c>
    </row>
    <row r="236" spans="3:7" ht="15">
      <c r="C236" s="2">
        <f t="shared" si="15"/>
        <v>244</v>
      </c>
      <c r="D236" s="2">
        <f t="shared" si="12"/>
        <v>0.385981560033552</v>
      </c>
      <c r="E236" s="2">
        <f t="shared" si="13"/>
        <v>0.514018439966448</v>
      </c>
      <c r="F236" s="4">
        <f t="shared" si="14"/>
        <v>0.9540762789969135</v>
      </c>
      <c r="G236" s="2">
        <v>0.95</v>
      </c>
    </row>
    <row r="237" spans="3:7" ht="15">
      <c r="C237" s="2">
        <f t="shared" si="15"/>
        <v>245</v>
      </c>
      <c r="D237" s="2">
        <f t="shared" si="12"/>
        <v>0.386112343500006</v>
      </c>
      <c r="E237" s="2">
        <f t="shared" si="13"/>
        <v>0.513887656499994</v>
      </c>
      <c r="F237" s="4">
        <f t="shared" si="14"/>
        <v>0.9535616580964493</v>
      </c>
      <c r="G237" s="2">
        <v>0.95</v>
      </c>
    </row>
    <row r="238" spans="3:7" ht="15">
      <c r="C238" s="2">
        <f t="shared" si="15"/>
        <v>246</v>
      </c>
      <c r="D238" s="2">
        <f t="shared" si="12"/>
        <v>0.3862423286936662</v>
      </c>
      <c r="E238" s="2">
        <f t="shared" si="13"/>
        <v>0.5137576713063339</v>
      </c>
      <c r="F238" s="4">
        <f t="shared" si="14"/>
        <v>0.9530950268898346</v>
      </c>
      <c r="G238" s="2">
        <v>0.95</v>
      </c>
    </row>
    <row r="239" spans="3:7" ht="15">
      <c r="C239" s="2">
        <f t="shared" si="15"/>
        <v>247</v>
      </c>
      <c r="D239" s="2">
        <f t="shared" si="12"/>
        <v>0.3863715237024222</v>
      </c>
      <c r="E239" s="2">
        <f t="shared" si="13"/>
        <v>0.5136284762975778</v>
      </c>
      <c r="F239" s="4">
        <f t="shared" si="14"/>
        <v>0.9527426478584189</v>
      </c>
      <c r="G239" s="2">
        <v>0.95</v>
      </c>
    </row>
    <row r="240" spans="3:7" ht="15">
      <c r="C240" s="2">
        <f t="shared" si="15"/>
        <v>248</v>
      </c>
      <c r="D240" s="2">
        <f t="shared" si="12"/>
        <v>0.3864999364999048</v>
      </c>
      <c r="E240" s="2">
        <f t="shared" si="13"/>
        <v>0.5135000635000952</v>
      </c>
      <c r="F240" s="4">
        <f t="shared" si="14"/>
        <v>0.9590695226720618</v>
      </c>
      <c r="G240" s="2">
        <v>0.95</v>
      </c>
    </row>
    <row r="241" spans="3:7" ht="15">
      <c r="C241" s="2">
        <f t="shared" si="15"/>
        <v>249</v>
      </c>
      <c r="D241" s="2">
        <f t="shared" si="12"/>
        <v>0.38662757494755223</v>
      </c>
      <c r="E241" s="2">
        <f t="shared" si="13"/>
        <v>0.5133724250524478</v>
      </c>
      <c r="F241" s="4">
        <f t="shared" si="14"/>
        <v>0.9518839696398163</v>
      </c>
      <c r="G241" s="2">
        <v>0.95</v>
      </c>
    </row>
    <row r="242" spans="3:7" ht="15">
      <c r="C242" s="2">
        <f t="shared" si="15"/>
        <v>250</v>
      </c>
      <c r="D242" s="2">
        <f t="shared" si="12"/>
        <v>0.3867544467966324</v>
      </c>
      <c r="E242" s="2">
        <f t="shared" si="13"/>
        <v>0.5132455532033676</v>
      </c>
      <c r="F242" s="4">
        <f t="shared" si="14"/>
        <v>0.9582729243512594</v>
      </c>
      <c r="G242" s="2">
        <v>0.95</v>
      </c>
    </row>
    <row r="243" spans="3:7" ht="15">
      <c r="C243" s="2">
        <f t="shared" si="15"/>
        <v>251</v>
      </c>
      <c r="D243" s="2">
        <f t="shared" si="12"/>
        <v>0.3868805596902197</v>
      </c>
      <c r="E243" s="2">
        <f t="shared" si="13"/>
        <v>0.5131194403097803</v>
      </c>
      <c r="F243" s="4">
        <f t="shared" si="14"/>
        <v>0.9509853366112653</v>
      </c>
      <c r="G243" s="2">
        <v>0.95</v>
      </c>
    </row>
    <row r="244" spans="3:7" ht="15">
      <c r="C244" s="2">
        <f t="shared" si="15"/>
        <v>252</v>
      </c>
      <c r="D244" s="2">
        <f t="shared" si="12"/>
        <v>0.38700592116512883</v>
      </c>
      <c r="E244" s="2">
        <f t="shared" si="13"/>
        <v>0.5129940788348712</v>
      </c>
      <c r="F244" s="4">
        <f t="shared" si="14"/>
        <v>0.957439046377682</v>
      </c>
      <c r="G244" s="2">
        <v>0.95</v>
      </c>
    </row>
    <row r="245" spans="3:7" ht="15">
      <c r="C245" s="2">
        <f t="shared" si="15"/>
        <v>253</v>
      </c>
      <c r="D245" s="2">
        <f t="shared" si="12"/>
        <v>0.38713053865380687</v>
      </c>
      <c r="E245" s="2">
        <f t="shared" si="13"/>
        <v>0.5128694613461932</v>
      </c>
      <c r="F245" s="4">
        <f t="shared" si="14"/>
        <v>0.9568104006648358</v>
      </c>
      <c r="G245" s="2">
        <v>0.95</v>
      </c>
    </row>
    <row r="246" spans="3:7" ht="15">
      <c r="C246" s="2">
        <f t="shared" si="15"/>
        <v>254</v>
      </c>
      <c r="D246" s="2">
        <f t="shared" si="12"/>
        <v>0.38725441948618416</v>
      </c>
      <c r="E246" s="2">
        <f t="shared" si="13"/>
        <v>0.5127455805138159</v>
      </c>
      <c r="F246" s="4">
        <f t="shared" si="14"/>
        <v>0.9565675633271566</v>
      </c>
      <c r="G246" s="2">
        <v>0.95</v>
      </c>
    </row>
    <row r="247" spans="3:7" ht="15">
      <c r="C247" s="2">
        <f t="shared" si="15"/>
        <v>255</v>
      </c>
      <c r="D247" s="2">
        <f t="shared" si="12"/>
        <v>0.38737757089148506</v>
      </c>
      <c r="E247" s="2">
        <f t="shared" si="13"/>
        <v>0.512622429108515</v>
      </c>
      <c r="F247" s="4">
        <f t="shared" si="14"/>
        <v>0.9560879909211073</v>
      </c>
      <c r="G247" s="2">
        <v>0.95</v>
      </c>
    </row>
    <row r="248" spans="3:7" ht="15">
      <c r="C248" s="2">
        <f t="shared" si="15"/>
        <v>256</v>
      </c>
      <c r="D248" s="2">
        <f t="shared" si="12"/>
        <v>0.3875</v>
      </c>
      <c r="E248" s="2">
        <f t="shared" si="13"/>
        <v>0.5125</v>
      </c>
      <c r="F248" s="4">
        <f t="shared" si="14"/>
        <v>0.9556581718985782</v>
      </c>
      <c r="G248" s="2">
        <v>0.95</v>
      </c>
    </row>
    <row r="249" spans="3:7" ht="15">
      <c r="C249" s="2">
        <f t="shared" si="15"/>
        <v>257</v>
      </c>
      <c r="D249" s="2">
        <f t="shared" si="12"/>
        <v>0.38762171384481947</v>
      </c>
      <c r="E249" s="2">
        <f t="shared" si="13"/>
        <v>0.5123782861551806</v>
      </c>
      <c r="F249" s="4">
        <f t="shared" si="14"/>
        <v>0.9553289509297236</v>
      </c>
      <c r="G249" s="2">
        <v>0.95</v>
      </c>
    </row>
    <row r="250" spans="3:7" ht="15">
      <c r="C250" s="2">
        <f t="shared" si="15"/>
        <v>258</v>
      </c>
      <c r="D250" s="2">
        <f t="shared" si="12"/>
        <v>0.387742719363531</v>
      </c>
      <c r="E250" s="2">
        <f t="shared" si="13"/>
        <v>0.512257280636469</v>
      </c>
      <c r="F250" s="4">
        <f t="shared" si="14"/>
        <v>0.9547105909866609</v>
      </c>
      <c r="G250" s="2">
        <v>0.95</v>
      </c>
    </row>
    <row r="251" spans="3:7" ht="15">
      <c r="C251" s="2">
        <f t="shared" si="15"/>
        <v>259</v>
      </c>
      <c r="D251" s="2">
        <f t="shared" si="12"/>
        <v>0.38786302339988</v>
      </c>
      <c r="E251" s="2">
        <f t="shared" si="13"/>
        <v>0.51213697660012</v>
      </c>
      <c r="F251" s="4">
        <f t="shared" si="14"/>
        <v>0.9545329650698339</v>
      </c>
      <c r="G251" s="2">
        <v>0.95</v>
      </c>
    </row>
    <row r="252" spans="3:7" ht="15">
      <c r="C252" s="2">
        <f t="shared" si="15"/>
        <v>260</v>
      </c>
      <c r="D252" s="2">
        <f t="shared" si="12"/>
        <v>0.3879826327053958</v>
      </c>
      <c r="E252" s="2">
        <f t="shared" si="13"/>
        <v>0.5120173672946042</v>
      </c>
      <c r="F252" s="4">
        <f t="shared" si="14"/>
        <v>0.9605117706298072</v>
      </c>
      <c r="G252" s="2">
        <v>0.95</v>
      </c>
    </row>
    <row r="253" spans="3:7" ht="15">
      <c r="C253" s="2">
        <f t="shared" si="15"/>
        <v>261</v>
      </c>
      <c r="D253" s="2">
        <f t="shared" si="12"/>
        <v>0.3881015539409827</v>
      </c>
      <c r="E253" s="2">
        <f t="shared" si="13"/>
        <v>0.5118984460590174</v>
      </c>
      <c r="F253" s="4">
        <f t="shared" si="14"/>
        <v>0.9536997379689569</v>
      </c>
      <c r="G253" s="2">
        <v>0.95</v>
      </c>
    </row>
    <row r="254" spans="3:7" ht="15">
      <c r="C254" s="2">
        <f t="shared" si="15"/>
        <v>262</v>
      </c>
      <c r="D254" s="2">
        <f t="shared" si="12"/>
        <v>0.3882197936784785</v>
      </c>
      <c r="E254" s="2">
        <f t="shared" si="13"/>
        <v>0.5117802063215215</v>
      </c>
      <c r="F254" s="4">
        <f t="shared" si="14"/>
        <v>0.9597384762997452</v>
      </c>
      <c r="G254" s="2">
        <v>0.95</v>
      </c>
    </row>
    <row r="255" spans="3:7" ht="15">
      <c r="C255" s="2">
        <f t="shared" si="15"/>
        <v>263</v>
      </c>
      <c r="D255" s="2">
        <f t="shared" si="12"/>
        <v>0.38833735840217926</v>
      </c>
      <c r="E255" s="2">
        <f t="shared" si="13"/>
        <v>0.5116626415978207</v>
      </c>
      <c r="F255" s="4">
        <f t="shared" si="14"/>
        <v>0.9528289946144588</v>
      </c>
      <c r="G255" s="2">
        <v>0.95</v>
      </c>
    </row>
    <row r="256" spans="3:7" ht="15">
      <c r="C256" s="2">
        <f t="shared" si="15"/>
        <v>264</v>
      </c>
      <c r="D256" s="2">
        <f t="shared" si="12"/>
        <v>0.38845425451033366</v>
      </c>
      <c r="E256" s="2">
        <f t="shared" si="13"/>
        <v>0.5115457454896664</v>
      </c>
      <c r="F256" s="4">
        <f t="shared" si="14"/>
        <v>0.9589301344196123</v>
      </c>
      <c r="G256" s="2">
        <v>0.95</v>
      </c>
    </row>
    <row r="257" spans="3:7" ht="15">
      <c r="C257" s="2">
        <f t="shared" si="15"/>
        <v>265</v>
      </c>
      <c r="D257" s="2">
        <f t="shared" si="12"/>
        <v>0.3885704883166049</v>
      </c>
      <c r="E257" s="2">
        <f t="shared" si="13"/>
        <v>0.5114295116833951</v>
      </c>
      <c r="F257" s="4">
        <f t="shared" si="14"/>
        <v>0.9584827397963154</v>
      </c>
      <c r="G257" s="2">
        <v>0.95</v>
      </c>
    </row>
    <row r="258" spans="3:7" ht="15">
      <c r="C258" s="2">
        <f t="shared" si="15"/>
        <v>266</v>
      </c>
      <c r="D258" s="2">
        <f aca="true" t="shared" si="16" ref="D258:D321">p-1/SQRT(C258)</f>
        <v>0.3886860660515034</v>
      </c>
      <c r="E258" s="2">
        <f aca="true" t="shared" si="17" ref="E258:E321">p+1/SQRT(C258)</f>
        <v>0.5113139339484966</v>
      </c>
      <c r="F258" s="4">
        <f aca="true" t="shared" si="18" ref="F258:F321">BINOMDIST(ROUNDDOWN(E258*C258,0),C258,p,1)-BINOMDIST(ROUNDDOWN(D258*C258,0),C258,p,1)</f>
        <v>0.9580864365528337</v>
      </c>
      <c r="G258" s="2">
        <v>0.95</v>
      </c>
    </row>
    <row r="259" spans="3:7" ht="15">
      <c r="C259" s="2">
        <f t="shared" si="15"/>
        <v>267</v>
      </c>
      <c r="D259" s="2">
        <f t="shared" si="16"/>
        <v>0.3888009938637895</v>
      </c>
      <c r="E259" s="2">
        <f t="shared" si="17"/>
        <v>0.5111990061362105</v>
      </c>
      <c r="F259" s="4">
        <f t="shared" si="18"/>
        <v>0.9577785291824255</v>
      </c>
      <c r="G259" s="2">
        <v>0.95</v>
      </c>
    </row>
    <row r="260" spans="3:7" ht="15">
      <c r="C260" s="2">
        <f aca="true" t="shared" si="19" ref="C260:C323">C259+1</f>
        <v>268</v>
      </c>
      <c r="D260" s="2">
        <f t="shared" si="16"/>
        <v>0.3889152778218474</v>
      </c>
      <c r="E260" s="2">
        <f t="shared" si="17"/>
        <v>0.5110847221781526</v>
      </c>
      <c r="F260" s="4">
        <f t="shared" si="18"/>
        <v>0.9507197002370474</v>
      </c>
      <c r="G260" s="2">
        <v>0.95</v>
      </c>
    </row>
    <row r="261" spans="3:7" ht="15">
      <c r="C261" s="2">
        <f t="shared" si="19"/>
        <v>269</v>
      </c>
      <c r="D261" s="2">
        <f t="shared" si="16"/>
        <v>0.3890289239150308</v>
      </c>
      <c r="E261" s="2">
        <f t="shared" si="17"/>
        <v>0.5109710760849693</v>
      </c>
      <c r="F261" s="4">
        <f t="shared" si="18"/>
        <v>0.9570398822137048</v>
      </c>
      <c r="G261" s="2">
        <v>0.95</v>
      </c>
    </row>
    <row r="262" spans="3:7" ht="15">
      <c r="C262" s="2">
        <f t="shared" si="19"/>
        <v>270</v>
      </c>
      <c r="D262" s="2">
        <f t="shared" si="16"/>
        <v>0.38914193805498154</v>
      </c>
      <c r="E262" s="2">
        <f t="shared" si="17"/>
        <v>0.5108580619450185</v>
      </c>
      <c r="F262" s="4">
        <f t="shared" si="18"/>
        <v>0.9498899411468522</v>
      </c>
      <c r="G262" s="2">
        <v>0.95</v>
      </c>
    </row>
    <row r="263" spans="3:7" ht="15">
      <c r="C263" s="2">
        <f t="shared" si="19"/>
        <v>271</v>
      </c>
      <c r="D263" s="2">
        <f t="shared" si="16"/>
        <v>0.38925432607692134</v>
      </c>
      <c r="E263" s="2">
        <f t="shared" si="17"/>
        <v>0.5107456739230787</v>
      </c>
      <c r="F263" s="4">
        <f t="shared" si="18"/>
        <v>0.9562664992587161</v>
      </c>
      <c r="G263" s="2">
        <v>0.95</v>
      </c>
    </row>
    <row r="264" spans="3:7" ht="15">
      <c r="C264" s="2">
        <f t="shared" si="19"/>
        <v>272</v>
      </c>
      <c r="D264" s="2">
        <f t="shared" si="16"/>
        <v>0.3893660937409168</v>
      </c>
      <c r="E264" s="2">
        <f t="shared" si="17"/>
        <v>0.5106339062590832</v>
      </c>
      <c r="F264" s="4">
        <f t="shared" si="18"/>
        <v>0.955601939834319</v>
      </c>
      <c r="G264" s="2">
        <v>0.95</v>
      </c>
    </row>
    <row r="265" spans="3:7" ht="15">
      <c r="C265" s="2">
        <f t="shared" si="19"/>
        <v>273</v>
      </c>
      <c r="D265" s="2">
        <f t="shared" si="16"/>
        <v>0.3894772467331198</v>
      </c>
      <c r="E265" s="2">
        <f t="shared" si="17"/>
        <v>0.5105227532668802</v>
      </c>
      <c r="F265" s="4">
        <f t="shared" si="18"/>
        <v>0.9554580981799172</v>
      </c>
      <c r="G265" s="2">
        <v>0.95</v>
      </c>
    </row>
    <row r="266" spans="3:7" ht="15">
      <c r="C266" s="2">
        <f t="shared" si="19"/>
        <v>274</v>
      </c>
      <c r="D266" s="2">
        <f t="shared" si="16"/>
        <v>0.3895877906669823</v>
      </c>
      <c r="E266" s="2">
        <f t="shared" si="17"/>
        <v>0.5104122093330177</v>
      </c>
      <c r="F266" s="4">
        <f t="shared" si="18"/>
        <v>0.9549344264567902</v>
      </c>
      <c r="G266" s="2">
        <v>0.95</v>
      </c>
    </row>
    <row r="267" spans="3:7" ht="15">
      <c r="C267" s="2">
        <f t="shared" si="19"/>
        <v>275</v>
      </c>
      <c r="D267" s="2">
        <f t="shared" si="16"/>
        <v>0.3896977310844473</v>
      </c>
      <c r="E267" s="2">
        <f t="shared" si="17"/>
        <v>0.5103022689155527</v>
      </c>
      <c r="F267" s="4">
        <f t="shared" si="18"/>
        <v>0.9546144144658828</v>
      </c>
      <c r="G267" s="2">
        <v>0.95</v>
      </c>
    </row>
    <row r="268" spans="3:7" ht="15">
      <c r="C268" s="2">
        <f t="shared" si="19"/>
        <v>276</v>
      </c>
      <c r="D268" s="2">
        <f t="shared" si="16"/>
        <v>0.3898070734571154</v>
      </c>
      <c r="E268" s="2">
        <f t="shared" si="17"/>
        <v>0.5101929265428846</v>
      </c>
      <c r="F268" s="4">
        <f t="shared" si="18"/>
        <v>0.9542327046830311</v>
      </c>
      <c r="G268" s="2">
        <v>0.95</v>
      </c>
    </row>
    <row r="269" spans="3:7" ht="15">
      <c r="C269" s="2">
        <f t="shared" si="19"/>
        <v>277</v>
      </c>
      <c r="D269" s="2">
        <f t="shared" si="16"/>
        <v>0.38991582318738904</v>
      </c>
      <c r="E269" s="2">
        <f t="shared" si="17"/>
        <v>0.510084176812611</v>
      </c>
      <c r="F269" s="4">
        <f t="shared" si="18"/>
        <v>0.9537352013360266</v>
      </c>
      <c r="G269" s="2">
        <v>0.95</v>
      </c>
    </row>
    <row r="270" spans="3:7" ht="15">
      <c r="C270" s="2">
        <f t="shared" si="19"/>
        <v>278</v>
      </c>
      <c r="D270" s="2">
        <f t="shared" si="16"/>
        <v>0.3900239856095933</v>
      </c>
      <c r="E270" s="2">
        <f t="shared" si="17"/>
        <v>0.5099760143904067</v>
      </c>
      <c r="F270" s="4">
        <f t="shared" si="18"/>
        <v>0.9534965015141008</v>
      </c>
      <c r="G270" s="2">
        <v>0.95</v>
      </c>
    </row>
    <row r="271" spans="3:7" ht="15">
      <c r="C271" s="2">
        <f t="shared" si="19"/>
        <v>279</v>
      </c>
      <c r="D271" s="2">
        <f t="shared" si="16"/>
        <v>0.39013156599107507</v>
      </c>
      <c r="E271" s="2">
        <f t="shared" si="17"/>
        <v>0.509868434008925</v>
      </c>
      <c r="F271" s="4">
        <f t="shared" si="18"/>
        <v>0.9594111837589994</v>
      </c>
      <c r="G271" s="2">
        <v>0.95</v>
      </c>
    </row>
    <row r="272" spans="3:7" ht="15">
      <c r="C272" s="2">
        <f t="shared" si="19"/>
        <v>280</v>
      </c>
      <c r="D272" s="2">
        <f t="shared" si="16"/>
        <v>0.39023856953328034</v>
      </c>
      <c r="E272" s="2">
        <f t="shared" si="17"/>
        <v>0.5097614304667197</v>
      </c>
      <c r="F272" s="4">
        <f t="shared" si="18"/>
        <v>0.9527255600766688</v>
      </c>
      <c r="G272" s="2">
        <v>0.95</v>
      </c>
    </row>
    <row r="273" spans="3:7" ht="15">
      <c r="C273" s="2">
        <f t="shared" si="19"/>
        <v>281</v>
      </c>
      <c r="D273" s="2">
        <f t="shared" si="16"/>
        <v>0.39034500137281064</v>
      </c>
      <c r="E273" s="2">
        <f t="shared" si="17"/>
        <v>0.5096549986271893</v>
      </c>
      <c r="F273" s="4">
        <f t="shared" si="18"/>
        <v>0.9586926605926758</v>
      </c>
      <c r="G273" s="2">
        <v>0.95</v>
      </c>
    </row>
    <row r="274" spans="3:7" ht="15">
      <c r="C274" s="2">
        <f t="shared" si="19"/>
        <v>282</v>
      </c>
      <c r="D274" s="2">
        <f t="shared" si="16"/>
        <v>0.39045086658245864</v>
      </c>
      <c r="E274" s="2">
        <f t="shared" si="17"/>
        <v>0.5095491334175414</v>
      </c>
      <c r="F274" s="4">
        <f t="shared" si="18"/>
        <v>0.9519196397557073</v>
      </c>
      <c r="G274" s="2">
        <v>0.95</v>
      </c>
    </row>
    <row r="275" spans="3:7" ht="15">
      <c r="C275" s="2">
        <f t="shared" si="19"/>
        <v>283</v>
      </c>
      <c r="D275" s="2">
        <f t="shared" si="16"/>
        <v>0.3905561701722236</v>
      </c>
      <c r="E275" s="2">
        <f t="shared" si="17"/>
        <v>0.5094438298277764</v>
      </c>
      <c r="F275" s="4">
        <f t="shared" si="18"/>
        <v>0.9579414317262593</v>
      </c>
      <c r="G275" s="2">
        <v>0.95</v>
      </c>
    </row>
    <row r="276" spans="3:7" ht="15">
      <c r="C276" s="2">
        <f t="shared" si="19"/>
        <v>284</v>
      </c>
      <c r="D276" s="2">
        <f t="shared" si="16"/>
        <v>0.39066091709030737</v>
      </c>
      <c r="E276" s="2">
        <f t="shared" si="17"/>
        <v>0.5093390829096927</v>
      </c>
      <c r="F276" s="4">
        <f t="shared" si="18"/>
        <v>0.9574522407436072</v>
      </c>
      <c r="G276" s="2">
        <v>0.95</v>
      </c>
    </row>
    <row r="277" spans="3:7" ht="15">
      <c r="C277" s="2">
        <f t="shared" si="19"/>
        <v>285</v>
      </c>
      <c r="D277" s="2">
        <f t="shared" si="16"/>
        <v>0.39076511222409077</v>
      </c>
      <c r="E277" s="2">
        <f t="shared" si="17"/>
        <v>0.5092348877759092</v>
      </c>
      <c r="F277" s="4">
        <f t="shared" si="18"/>
        <v>0.9571572268431564</v>
      </c>
      <c r="G277" s="2">
        <v>0.95</v>
      </c>
    </row>
    <row r="278" spans="3:7" ht="15">
      <c r="C278" s="2">
        <f t="shared" si="19"/>
        <v>286</v>
      </c>
      <c r="D278" s="2">
        <f t="shared" si="16"/>
        <v>0.39086876040109175</v>
      </c>
      <c r="E278" s="2">
        <f t="shared" si="17"/>
        <v>0.5091312395989083</v>
      </c>
      <c r="F278" s="4">
        <f t="shared" si="18"/>
        <v>0.9567999788427715</v>
      </c>
      <c r="G278" s="2">
        <v>0.95</v>
      </c>
    </row>
    <row r="279" spans="3:7" ht="15">
      <c r="C279" s="2">
        <f t="shared" si="19"/>
        <v>287</v>
      </c>
      <c r="D279" s="2">
        <f t="shared" si="16"/>
        <v>0.3909718663899045</v>
      </c>
      <c r="E279" s="2">
        <f t="shared" si="17"/>
        <v>0.5090281336100956</v>
      </c>
      <c r="F279" s="4">
        <f t="shared" si="18"/>
        <v>0.9563397909518859</v>
      </c>
      <c r="G279" s="2">
        <v>0.95</v>
      </c>
    </row>
    <row r="280" spans="3:7" ht="15">
      <c r="C280" s="2">
        <f t="shared" si="19"/>
        <v>288</v>
      </c>
      <c r="D280" s="2">
        <f t="shared" si="16"/>
        <v>0.39107443490112104</v>
      </c>
      <c r="E280" s="2">
        <f t="shared" si="17"/>
        <v>0.508925565098879</v>
      </c>
      <c r="F280" s="4">
        <f t="shared" si="18"/>
        <v>0.9561155139995512</v>
      </c>
      <c r="G280" s="2">
        <v>0.95</v>
      </c>
    </row>
    <row r="281" spans="3:7" ht="15">
      <c r="C281" s="2">
        <f t="shared" si="19"/>
        <v>289</v>
      </c>
      <c r="D281" s="2">
        <f t="shared" si="16"/>
        <v>0.3911764705882353</v>
      </c>
      <c r="E281" s="2">
        <f t="shared" si="17"/>
        <v>0.5088235294117647</v>
      </c>
      <c r="F281" s="4">
        <f t="shared" si="18"/>
        <v>0.9554888845076193</v>
      </c>
      <c r="G281" s="2">
        <v>0.95</v>
      </c>
    </row>
    <row r="282" spans="3:7" ht="15">
      <c r="C282" s="2">
        <f t="shared" si="19"/>
        <v>290</v>
      </c>
      <c r="D282" s="2">
        <f t="shared" si="16"/>
        <v>0.39127797804852965</v>
      </c>
      <c r="E282" s="2">
        <f t="shared" si="17"/>
        <v>0.5087220219514703</v>
      </c>
      <c r="F282" s="4">
        <f t="shared" si="18"/>
        <v>0.9553985841923749</v>
      </c>
      <c r="G282" s="2">
        <v>0.95</v>
      </c>
    </row>
    <row r="283" spans="3:7" ht="15">
      <c r="C283" s="2">
        <f t="shared" si="19"/>
        <v>291</v>
      </c>
      <c r="D283" s="2">
        <f t="shared" si="16"/>
        <v>0.3913789618239451</v>
      </c>
      <c r="E283" s="2">
        <f t="shared" si="17"/>
        <v>0.508621038176055</v>
      </c>
      <c r="F283" s="4">
        <f t="shared" si="18"/>
        <v>0.9609851717996455</v>
      </c>
      <c r="G283" s="2">
        <v>0.95</v>
      </c>
    </row>
    <row r="284" spans="3:7" ht="15">
      <c r="C284" s="2">
        <f t="shared" si="19"/>
        <v>292</v>
      </c>
      <c r="D284" s="2">
        <f t="shared" si="16"/>
        <v>0.3914794264019347</v>
      </c>
      <c r="E284" s="2">
        <f t="shared" si="17"/>
        <v>0.5085205735980654</v>
      </c>
      <c r="F284" s="4">
        <f t="shared" si="18"/>
        <v>0.9546489414369751</v>
      </c>
      <c r="G284" s="2">
        <v>0.95</v>
      </c>
    </row>
    <row r="285" spans="3:7" ht="15">
      <c r="C285" s="2">
        <f t="shared" si="19"/>
        <v>293</v>
      </c>
      <c r="D285" s="2">
        <f t="shared" si="16"/>
        <v>0.3915793762163014</v>
      </c>
      <c r="E285" s="2">
        <f t="shared" si="17"/>
        <v>0.5084206237836986</v>
      </c>
      <c r="F285" s="4">
        <f t="shared" si="18"/>
        <v>0.9540870514599438</v>
      </c>
      <c r="G285" s="2">
        <v>0.95</v>
      </c>
    </row>
    <row r="286" spans="3:7" ht="15">
      <c r="C286" s="2">
        <f t="shared" si="19"/>
        <v>294</v>
      </c>
      <c r="D286" s="2">
        <f t="shared" si="16"/>
        <v>0.3916788156480196</v>
      </c>
      <c r="E286" s="2">
        <f t="shared" si="17"/>
        <v>0.5083211843519805</v>
      </c>
      <c r="F286" s="4">
        <f t="shared" si="18"/>
        <v>0.9538663519292776</v>
      </c>
      <c r="G286" s="2">
        <v>0.95</v>
      </c>
    </row>
    <row r="287" spans="3:7" ht="15">
      <c r="C287" s="2">
        <f t="shared" si="19"/>
        <v>295</v>
      </c>
      <c r="D287" s="2">
        <f t="shared" si="16"/>
        <v>0.3917777490260418</v>
      </c>
      <c r="E287" s="2">
        <f t="shared" si="17"/>
        <v>0.5082222509739582</v>
      </c>
      <c r="F287" s="4">
        <f t="shared" si="18"/>
        <v>0.953438549218927</v>
      </c>
      <c r="G287" s="2">
        <v>0.95</v>
      </c>
    </row>
    <row r="288" spans="3:7" ht="15">
      <c r="C288" s="2">
        <f t="shared" si="19"/>
        <v>296</v>
      </c>
      <c r="D288" s="2">
        <f t="shared" si="16"/>
        <v>0.3918761806280904</v>
      </c>
      <c r="E288" s="2">
        <f t="shared" si="17"/>
        <v>0.5081238193719096</v>
      </c>
      <c r="F288" s="4">
        <f t="shared" si="18"/>
        <v>0.9592222903609313</v>
      </c>
      <c r="G288" s="2">
        <v>0.95</v>
      </c>
    </row>
    <row r="289" spans="3:7" ht="15">
      <c r="C289" s="2">
        <f t="shared" si="19"/>
        <v>297</v>
      </c>
      <c r="D289" s="2">
        <f t="shared" si="16"/>
        <v>0.39197411468143406</v>
      </c>
      <c r="E289" s="2">
        <f t="shared" si="17"/>
        <v>0.508025885318566</v>
      </c>
      <c r="F289" s="4">
        <f t="shared" si="18"/>
        <v>0.9527577771625749</v>
      </c>
      <c r="G289" s="2">
        <v>0.95</v>
      </c>
    </row>
    <row r="290" spans="3:7" ht="15">
      <c r="C290" s="2">
        <f t="shared" si="19"/>
        <v>298</v>
      </c>
      <c r="D290" s="2">
        <f t="shared" si="16"/>
        <v>0.3920715553636508</v>
      </c>
      <c r="E290" s="2">
        <f t="shared" si="17"/>
        <v>0.5079284446363492</v>
      </c>
      <c r="F290" s="4">
        <f t="shared" si="18"/>
        <v>0.958585395559675</v>
      </c>
      <c r="G290" s="2">
        <v>0.95</v>
      </c>
    </row>
    <row r="291" spans="3:7" ht="15">
      <c r="C291" s="2">
        <f t="shared" si="19"/>
        <v>299</v>
      </c>
      <c r="D291" s="2">
        <f t="shared" si="16"/>
        <v>0.392168506803376</v>
      </c>
      <c r="E291" s="2">
        <f t="shared" si="17"/>
        <v>0.507831493196624</v>
      </c>
      <c r="F291" s="4">
        <f t="shared" si="18"/>
        <v>0.9520445087938211</v>
      </c>
      <c r="G291" s="2">
        <v>0.95</v>
      </c>
    </row>
    <row r="292" spans="3:7" ht="15">
      <c r="C292" s="2">
        <f t="shared" si="19"/>
        <v>300</v>
      </c>
      <c r="D292" s="2">
        <f t="shared" si="16"/>
        <v>0.39226497308103747</v>
      </c>
      <c r="E292" s="2">
        <f t="shared" si="17"/>
        <v>0.5077350269189626</v>
      </c>
      <c r="F292" s="4">
        <f t="shared" si="18"/>
        <v>0.9579181446733469</v>
      </c>
      <c r="G292" s="2">
        <v>0.95</v>
      </c>
    </row>
    <row r="293" spans="3:7" ht="15">
      <c r="C293" s="2">
        <f t="shared" si="19"/>
        <v>301</v>
      </c>
      <c r="D293" s="2">
        <f t="shared" si="16"/>
        <v>0.3923609582295765</v>
      </c>
      <c r="E293" s="2">
        <f t="shared" si="17"/>
        <v>0.5076390417704235</v>
      </c>
      <c r="F293" s="4">
        <f t="shared" si="18"/>
        <v>0.9512985307212187</v>
      </c>
      <c r="G293" s="2">
        <v>0.95</v>
      </c>
    </row>
    <row r="294" spans="3:7" ht="15">
      <c r="C294" s="2">
        <f t="shared" si="19"/>
        <v>302</v>
      </c>
      <c r="D294" s="2">
        <f t="shared" si="16"/>
        <v>0.3924564662351564</v>
      </c>
      <c r="E294" s="2">
        <f t="shared" si="17"/>
        <v>0.5075435337648436</v>
      </c>
      <c r="F294" s="4">
        <f t="shared" si="18"/>
        <v>0.9572202857098918</v>
      </c>
      <c r="G294" s="2">
        <v>0.95</v>
      </c>
    </row>
    <row r="295" spans="3:7" ht="15">
      <c r="C295" s="2">
        <f t="shared" si="19"/>
        <v>303</v>
      </c>
      <c r="D295" s="2">
        <f t="shared" si="16"/>
        <v>0.3925515010378574</v>
      </c>
      <c r="E295" s="2">
        <f t="shared" si="17"/>
        <v>0.5074484989621426</v>
      </c>
      <c r="F295" s="4">
        <f t="shared" si="18"/>
        <v>0.9566946890420764</v>
      </c>
      <c r="G295" s="2">
        <v>0.95</v>
      </c>
    </row>
    <row r="296" spans="3:7" ht="15">
      <c r="C296" s="2">
        <f t="shared" si="19"/>
        <v>304</v>
      </c>
      <c r="D296" s="2">
        <f t="shared" si="16"/>
        <v>0.39264606653235956</v>
      </c>
      <c r="E296" s="2">
        <f t="shared" si="17"/>
        <v>0.5073539334676405</v>
      </c>
      <c r="F296" s="4">
        <f t="shared" si="18"/>
        <v>0.9564915789393238</v>
      </c>
      <c r="G296" s="2">
        <v>0.95</v>
      </c>
    </row>
    <row r="297" spans="3:7" ht="15">
      <c r="C297" s="2">
        <f t="shared" si="19"/>
        <v>305</v>
      </c>
      <c r="D297" s="2">
        <f t="shared" si="16"/>
        <v>0.3927401665686132</v>
      </c>
      <c r="E297" s="2">
        <f t="shared" si="17"/>
        <v>0.5072598334313868</v>
      </c>
      <c r="F297" s="4">
        <f t="shared" si="18"/>
        <v>0.9560908201522238</v>
      </c>
      <c r="G297" s="2">
        <v>0.95</v>
      </c>
    </row>
    <row r="298" spans="3:7" ht="15">
      <c r="C298" s="2">
        <f t="shared" si="19"/>
        <v>306</v>
      </c>
      <c r="D298" s="2">
        <f t="shared" si="16"/>
        <v>0.3928338049524971</v>
      </c>
      <c r="E298" s="2">
        <f t="shared" si="17"/>
        <v>0.5071661950475029</v>
      </c>
      <c r="F298" s="4">
        <f t="shared" si="18"/>
        <v>0.955731797041682</v>
      </c>
      <c r="G298" s="2">
        <v>0.95</v>
      </c>
    </row>
    <row r="299" spans="3:7" ht="15">
      <c r="C299" s="2">
        <f t="shared" si="19"/>
        <v>307</v>
      </c>
      <c r="D299" s="2">
        <f t="shared" si="16"/>
        <v>0.39292698544646504</v>
      </c>
      <c r="E299" s="2">
        <f t="shared" si="17"/>
        <v>0.5070730145535349</v>
      </c>
      <c r="F299" s="4">
        <f t="shared" si="18"/>
        <v>0.9554567619564425</v>
      </c>
      <c r="G299" s="2">
        <v>0.95</v>
      </c>
    </row>
    <row r="300" spans="3:7" ht="15">
      <c r="C300" s="2">
        <f t="shared" si="19"/>
        <v>308</v>
      </c>
      <c r="D300" s="2">
        <f t="shared" si="16"/>
        <v>0.393019711770181</v>
      </c>
      <c r="E300" s="2">
        <f t="shared" si="17"/>
        <v>0.506980288229819</v>
      </c>
      <c r="F300" s="4">
        <f t="shared" si="18"/>
        <v>0.9549407252371017</v>
      </c>
      <c r="G300" s="2">
        <v>0.95</v>
      </c>
    </row>
    <row r="301" spans="3:7" ht="15">
      <c r="C301" s="2">
        <f t="shared" si="19"/>
        <v>309</v>
      </c>
      <c r="D301" s="2">
        <f t="shared" si="16"/>
        <v>0.3931119876011426</v>
      </c>
      <c r="E301" s="2">
        <f t="shared" si="17"/>
        <v>0.5068880123988574</v>
      </c>
      <c r="F301" s="4">
        <f t="shared" si="18"/>
        <v>0.9547922825313645</v>
      </c>
      <c r="G301" s="2">
        <v>0.95</v>
      </c>
    </row>
    <row r="302" spans="3:7" ht="15">
      <c r="C302" s="2">
        <f t="shared" si="19"/>
        <v>310</v>
      </c>
      <c r="D302" s="2">
        <f t="shared" si="16"/>
        <v>0.3932038165752935</v>
      </c>
      <c r="E302" s="2">
        <f t="shared" si="17"/>
        <v>0.5067961834247064</v>
      </c>
      <c r="F302" s="4">
        <f t="shared" si="18"/>
        <v>0.9602929494339727</v>
      </c>
      <c r="G302" s="2">
        <v>0.95</v>
      </c>
    </row>
    <row r="303" spans="3:7" ht="15">
      <c r="C303" s="2">
        <f t="shared" si="19"/>
        <v>311</v>
      </c>
      <c r="D303" s="2">
        <f t="shared" si="16"/>
        <v>0.3932952022876257</v>
      </c>
      <c r="E303" s="2">
        <f t="shared" si="17"/>
        <v>0.5067047977123743</v>
      </c>
      <c r="F303" s="4">
        <f t="shared" si="18"/>
        <v>0.954097161310078</v>
      </c>
      <c r="G303" s="2">
        <v>0.95</v>
      </c>
    </row>
    <row r="304" spans="3:7" ht="15">
      <c r="C304" s="2">
        <f t="shared" si="19"/>
        <v>312</v>
      </c>
      <c r="D304" s="2">
        <f t="shared" si="16"/>
        <v>0.39338614829277024</v>
      </c>
      <c r="E304" s="2">
        <f t="shared" si="17"/>
        <v>0.5066138517072298</v>
      </c>
      <c r="F304" s="4">
        <f t="shared" si="18"/>
        <v>0.959642809254377</v>
      </c>
      <c r="G304" s="2">
        <v>0.95</v>
      </c>
    </row>
    <row r="305" spans="3:7" ht="15">
      <c r="C305" s="2">
        <f t="shared" si="19"/>
        <v>313</v>
      </c>
      <c r="D305" s="2">
        <f t="shared" si="16"/>
        <v>0.39347665810557786</v>
      </c>
      <c r="E305" s="2">
        <f t="shared" si="17"/>
        <v>0.5065233418944222</v>
      </c>
      <c r="F305" s="4">
        <f t="shared" si="18"/>
        <v>0.9533711892277177</v>
      </c>
      <c r="G305" s="2">
        <v>0.95</v>
      </c>
    </row>
    <row r="306" spans="3:7" ht="15">
      <c r="C306" s="2">
        <f t="shared" si="19"/>
        <v>314</v>
      </c>
      <c r="D306" s="2">
        <f t="shared" si="16"/>
        <v>0.39356673520169</v>
      </c>
      <c r="E306" s="2">
        <f t="shared" si="17"/>
        <v>0.5064332647983101</v>
      </c>
      <c r="F306" s="4">
        <f t="shared" si="18"/>
        <v>0.9589637750324621</v>
      </c>
      <c r="G306" s="2">
        <v>0.95</v>
      </c>
    </row>
    <row r="307" spans="3:7" ht="15">
      <c r="C307" s="2">
        <f t="shared" si="19"/>
        <v>315</v>
      </c>
      <c r="D307" s="2">
        <f t="shared" si="16"/>
        <v>0.3936563830180989</v>
      </c>
      <c r="E307" s="2">
        <f t="shared" si="17"/>
        <v>0.5063436169819011</v>
      </c>
      <c r="F307" s="4">
        <f t="shared" si="18"/>
        <v>0.952614168850588</v>
      </c>
      <c r="G307" s="2">
        <v>0.95</v>
      </c>
    </row>
    <row r="308" spans="3:7" ht="15">
      <c r="C308" s="2">
        <f t="shared" si="19"/>
        <v>316</v>
      </c>
      <c r="D308" s="2">
        <f t="shared" si="16"/>
        <v>0.3937456049536988</v>
      </c>
      <c r="E308" s="2">
        <f t="shared" si="17"/>
        <v>0.5062543950463012</v>
      </c>
      <c r="F308" s="4">
        <f t="shared" si="18"/>
        <v>0.952273524545289</v>
      </c>
      <c r="G308" s="2">
        <v>0.95</v>
      </c>
    </row>
    <row r="309" spans="3:7" ht="15">
      <c r="C309" s="2">
        <f t="shared" si="19"/>
        <v>317</v>
      </c>
      <c r="D309" s="2">
        <f t="shared" si="16"/>
        <v>0.393834404369827</v>
      </c>
      <c r="E309" s="2">
        <f t="shared" si="17"/>
        <v>0.506165595630173</v>
      </c>
      <c r="F309" s="4">
        <f t="shared" si="18"/>
        <v>0.9579971114819822</v>
      </c>
      <c r="G309" s="2">
        <v>0.95</v>
      </c>
    </row>
    <row r="310" spans="3:7" ht="15">
      <c r="C310" s="2">
        <f t="shared" si="19"/>
        <v>318</v>
      </c>
      <c r="D310" s="2">
        <f t="shared" si="16"/>
        <v>0.39392278459079555</v>
      </c>
      <c r="E310" s="2">
        <f t="shared" si="17"/>
        <v>0.5060772154092045</v>
      </c>
      <c r="F310" s="4">
        <f t="shared" si="18"/>
        <v>0.9516135273673024</v>
      </c>
      <c r="G310" s="2">
        <v>0.95</v>
      </c>
    </row>
    <row r="311" spans="3:7" ht="15">
      <c r="C311" s="2">
        <f t="shared" si="19"/>
        <v>319</v>
      </c>
      <c r="D311" s="2">
        <f t="shared" si="16"/>
        <v>0.39401074890441456</v>
      </c>
      <c r="E311" s="2">
        <f t="shared" si="17"/>
        <v>0.5059892510955855</v>
      </c>
      <c r="F311" s="4">
        <f t="shared" si="18"/>
        <v>0.9573776477601933</v>
      </c>
      <c r="G311" s="2">
        <v>0.95</v>
      </c>
    </row>
    <row r="312" spans="3:7" ht="15">
      <c r="C312" s="2">
        <f t="shared" si="19"/>
        <v>320</v>
      </c>
      <c r="D312" s="2">
        <f t="shared" si="16"/>
        <v>0.3940983005625053</v>
      </c>
      <c r="E312" s="2">
        <f t="shared" si="17"/>
        <v>0.5059016994374947</v>
      </c>
      <c r="F312" s="4">
        <f t="shared" si="18"/>
        <v>0.9509228653206332</v>
      </c>
      <c r="G312" s="2">
        <v>0.95</v>
      </c>
    </row>
    <row r="313" spans="3:7" ht="15">
      <c r="C313" s="2">
        <f t="shared" si="19"/>
        <v>321</v>
      </c>
      <c r="D313" s="2">
        <f t="shared" si="16"/>
        <v>0.39418544278140527</v>
      </c>
      <c r="E313" s="2">
        <f t="shared" si="17"/>
        <v>0.5058145572185948</v>
      </c>
      <c r="F313" s="4">
        <f t="shared" si="18"/>
        <v>0.9567294688039147</v>
      </c>
      <c r="G313" s="2">
        <v>0.95</v>
      </c>
    </row>
    <row r="314" spans="3:7" ht="15">
      <c r="C314" s="2">
        <f t="shared" si="19"/>
        <v>322</v>
      </c>
      <c r="D314" s="2">
        <f t="shared" si="16"/>
        <v>0.39427217874246473</v>
      </c>
      <c r="E314" s="2">
        <f t="shared" si="17"/>
        <v>0.5057278212575353</v>
      </c>
      <c r="F314" s="4">
        <f t="shared" si="18"/>
        <v>0.9561723055328248</v>
      </c>
      <c r="G314" s="2">
        <v>0.95</v>
      </c>
    </row>
    <row r="315" spans="3:7" ht="15">
      <c r="C315" s="2">
        <f t="shared" si="19"/>
        <v>323</v>
      </c>
      <c r="D315" s="2">
        <f t="shared" si="16"/>
        <v>0.39435851159253427</v>
      </c>
      <c r="E315" s="2">
        <f t="shared" si="17"/>
        <v>0.5056414884074657</v>
      </c>
      <c r="F315" s="4">
        <f t="shared" si="18"/>
        <v>0.9560523598194254</v>
      </c>
      <c r="G315" s="2">
        <v>0.95</v>
      </c>
    </row>
    <row r="316" spans="3:7" ht="15">
      <c r="C316" s="2">
        <f t="shared" si="19"/>
        <v>324</v>
      </c>
      <c r="D316" s="2">
        <f t="shared" si="16"/>
        <v>0.3944444444444445</v>
      </c>
      <c r="E316" s="2">
        <f t="shared" si="17"/>
        <v>0.5055555555555555</v>
      </c>
      <c r="F316" s="4">
        <f t="shared" si="18"/>
        <v>0.9556133647819989</v>
      </c>
      <c r="G316" s="2">
        <v>0.95</v>
      </c>
    </row>
    <row r="317" spans="3:7" ht="15">
      <c r="C317" s="2">
        <f t="shared" si="19"/>
        <v>325</v>
      </c>
      <c r="D317" s="2">
        <f t="shared" si="16"/>
        <v>0.3945299803774771</v>
      </c>
      <c r="E317" s="2">
        <f t="shared" si="17"/>
        <v>0.5054700196225229</v>
      </c>
      <c r="F317" s="4">
        <f t="shared" si="18"/>
        <v>0.9553461161346996</v>
      </c>
      <c r="G317" s="2">
        <v>0.95</v>
      </c>
    </row>
    <row r="318" spans="3:7" ht="15">
      <c r="C318" s="2">
        <f t="shared" si="19"/>
        <v>326</v>
      </c>
      <c r="D318" s="2">
        <f t="shared" si="16"/>
        <v>0.39461512243782887</v>
      </c>
      <c r="E318" s="2">
        <f t="shared" si="17"/>
        <v>0.5053848775621711</v>
      </c>
      <c r="F318" s="4">
        <f t="shared" si="18"/>
        <v>0.9550260615856369</v>
      </c>
      <c r="G318" s="2">
        <v>0.95</v>
      </c>
    </row>
    <row r="319" spans="3:7" ht="15">
      <c r="C319" s="2">
        <f t="shared" si="19"/>
        <v>327</v>
      </c>
      <c r="D319" s="2">
        <f t="shared" si="16"/>
        <v>0.3946998736390669</v>
      </c>
      <c r="E319" s="2">
        <f t="shared" si="17"/>
        <v>0.5053001263609331</v>
      </c>
      <c r="F319" s="4">
        <f t="shared" si="18"/>
        <v>0.9546105433314404</v>
      </c>
      <c r="G319" s="2">
        <v>0.95</v>
      </c>
    </row>
    <row r="320" spans="3:7" ht="15">
      <c r="C320" s="2">
        <f t="shared" si="19"/>
        <v>328</v>
      </c>
      <c r="D320" s="2">
        <f t="shared" si="16"/>
        <v>0.39478423696257675</v>
      </c>
      <c r="E320" s="2">
        <f t="shared" si="17"/>
        <v>0.5052157630374233</v>
      </c>
      <c r="F320" s="4">
        <f t="shared" si="18"/>
        <v>0.9544101884943114</v>
      </c>
      <c r="G320" s="2">
        <v>0.95</v>
      </c>
    </row>
    <row r="321" spans="3:7" ht="15">
      <c r="C321" s="2">
        <f t="shared" si="19"/>
        <v>329</v>
      </c>
      <c r="D321" s="2">
        <f t="shared" si="16"/>
        <v>0.39486821535800287</v>
      </c>
      <c r="E321" s="2">
        <f t="shared" si="17"/>
        <v>0.5051317846419972</v>
      </c>
      <c r="F321" s="4">
        <f t="shared" si="18"/>
        <v>0.959810505679907</v>
      </c>
      <c r="G321" s="2">
        <v>0.95</v>
      </c>
    </row>
    <row r="322" spans="3:7" ht="15">
      <c r="C322" s="2">
        <f t="shared" si="19"/>
        <v>330</v>
      </c>
      <c r="D322" s="2">
        <f aca="true" t="shared" si="20" ref="D322:D385">p-1/SQRT(C322)</f>
        <v>0.394951811743682</v>
      </c>
      <c r="E322" s="2">
        <f aca="true" t="shared" si="21" ref="E322:E385">p+1/SQRT(C322)</f>
        <v>0.505048188256318</v>
      </c>
      <c r="F322" s="4">
        <f aca="true" t="shared" si="22" ref="F322:F385">BINOMDIST(ROUNDDOWN(E322*C322,0),C322,p,1)-BINOMDIST(ROUNDDOWN(D322*C322,0),C322,p,1)</f>
        <v>0.9537655473094189</v>
      </c>
      <c r="G322" s="2">
        <v>0.95</v>
      </c>
    </row>
    <row r="323" spans="3:7" ht="15">
      <c r="C323" s="2">
        <f t="shared" si="19"/>
        <v>331</v>
      </c>
      <c r="D323" s="2">
        <f t="shared" si="20"/>
        <v>0.39503502900706877</v>
      </c>
      <c r="E323" s="2">
        <f t="shared" si="21"/>
        <v>0.5049649709929313</v>
      </c>
      <c r="F323" s="4">
        <f t="shared" si="22"/>
        <v>0.9592057095207338</v>
      </c>
      <c r="G323" s="2">
        <v>0.95</v>
      </c>
    </row>
    <row r="324" spans="3:7" ht="15">
      <c r="C324" s="2">
        <f aca="true" t="shared" si="23" ref="C324:C387">C323+1</f>
        <v>332</v>
      </c>
      <c r="D324" s="2">
        <f t="shared" si="20"/>
        <v>0.39511787000515486</v>
      </c>
      <c r="E324" s="2">
        <f t="shared" si="21"/>
        <v>0.5048821299948452</v>
      </c>
      <c r="F324" s="4">
        <f t="shared" si="22"/>
        <v>0.9530919492264907</v>
      </c>
      <c r="G324" s="2">
        <v>0.95</v>
      </c>
    </row>
    <row r="325" spans="3:7" ht="15">
      <c r="C325" s="2">
        <f t="shared" si="23"/>
        <v>333</v>
      </c>
      <c r="D325" s="2">
        <f t="shared" si="20"/>
        <v>0.39520033756488093</v>
      </c>
      <c r="E325" s="2">
        <f t="shared" si="21"/>
        <v>0.5047996624351191</v>
      </c>
      <c r="F325" s="4">
        <f t="shared" si="22"/>
        <v>0.9585737761061129</v>
      </c>
      <c r="G325" s="2">
        <v>0.95</v>
      </c>
    </row>
    <row r="326" spans="3:7" ht="15">
      <c r="C326" s="2">
        <f t="shared" si="23"/>
        <v>334</v>
      </c>
      <c r="D326" s="2">
        <f t="shared" si="20"/>
        <v>0.3952824344835417</v>
      </c>
      <c r="E326" s="2">
        <f t="shared" si="21"/>
        <v>0.5047175655164583</v>
      </c>
      <c r="F326" s="4">
        <f t="shared" si="22"/>
        <v>0.952389214965524</v>
      </c>
      <c r="G326" s="2">
        <v>0.95</v>
      </c>
    </row>
    <row r="327" spans="3:7" ht="15">
      <c r="C327" s="2">
        <f t="shared" si="23"/>
        <v>335</v>
      </c>
      <c r="D327" s="2">
        <f t="shared" si="20"/>
        <v>0.3953641635291847</v>
      </c>
      <c r="E327" s="2">
        <f t="shared" si="21"/>
        <v>0.5046358364708153</v>
      </c>
      <c r="F327" s="4">
        <f t="shared" si="22"/>
        <v>0.9579144962911577</v>
      </c>
      <c r="G327" s="2">
        <v>0.95</v>
      </c>
    </row>
    <row r="328" spans="3:7" ht="15">
      <c r="C328" s="2">
        <f t="shared" si="23"/>
        <v>336</v>
      </c>
      <c r="D328" s="2">
        <f t="shared" si="20"/>
        <v>0.3954455274410019</v>
      </c>
      <c r="E328" s="2">
        <f t="shared" si="21"/>
        <v>0.5045544725589981</v>
      </c>
      <c r="F328" s="4">
        <f t="shared" si="22"/>
        <v>0.9576136144424983</v>
      </c>
      <c r="G328" s="2">
        <v>0.95</v>
      </c>
    </row>
    <row r="329" spans="3:7" ht="15">
      <c r="C329" s="2">
        <f t="shared" si="23"/>
        <v>337</v>
      </c>
      <c r="D329" s="2">
        <f t="shared" si="20"/>
        <v>0.3955265289297157</v>
      </c>
      <c r="E329" s="2">
        <f t="shared" si="21"/>
        <v>0.5044734710702843</v>
      </c>
      <c r="F329" s="4">
        <f t="shared" si="22"/>
        <v>0.957227669858431</v>
      </c>
      <c r="G329" s="2">
        <v>0.95</v>
      </c>
    </row>
    <row r="330" spans="3:7" ht="15">
      <c r="C330" s="2">
        <f t="shared" si="23"/>
        <v>338</v>
      </c>
      <c r="D330" s="2">
        <f t="shared" si="20"/>
        <v>0.3956071706779579</v>
      </c>
      <c r="E330" s="2">
        <f t="shared" si="21"/>
        <v>0.5043928293220421</v>
      </c>
      <c r="F330" s="4">
        <f t="shared" si="22"/>
        <v>0.9570385709718444</v>
      </c>
      <c r="G330" s="2">
        <v>0.95</v>
      </c>
    </row>
    <row r="331" spans="3:7" ht="15">
      <c r="C331" s="2">
        <f t="shared" si="23"/>
        <v>339</v>
      </c>
      <c r="D331" s="2">
        <f t="shared" si="20"/>
        <v>0.39568745534064315</v>
      </c>
      <c r="E331" s="2">
        <f t="shared" si="21"/>
        <v>0.5043125446593568</v>
      </c>
      <c r="F331" s="4">
        <f t="shared" si="22"/>
        <v>0.9507558954765707</v>
      </c>
      <c r="G331" s="2">
        <v>0.95</v>
      </c>
    </row>
    <row r="332" spans="3:7" ht="15">
      <c r="C332" s="2">
        <f t="shared" si="23"/>
        <v>340</v>
      </c>
      <c r="D332" s="2">
        <f t="shared" si="20"/>
        <v>0.39576738554533597</v>
      </c>
      <c r="E332" s="2">
        <f t="shared" si="21"/>
        <v>0.504232614454664</v>
      </c>
      <c r="F332" s="4">
        <f t="shared" si="22"/>
        <v>0.9564365309449752</v>
      </c>
      <c r="G332" s="2">
        <v>0.95</v>
      </c>
    </row>
    <row r="333" spans="3:7" ht="15">
      <c r="C333" s="2">
        <f t="shared" si="23"/>
        <v>341</v>
      </c>
      <c r="D333" s="2">
        <f t="shared" si="20"/>
        <v>0.39584696389261176</v>
      </c>
      <c r="E333" s="2">
        <f t="shared" si="21"/>
        <v>0.5041530361073883</v>
      </c>
      <c r="F333" s="4">
        <f t="shared" si="22"/>
        <v>0.9558521294930244</v>
      </c>
      <c r="G333" s="2">
        <v>0.95</v>
      </c>
    </row>
    <row r="334" spans="3:7" ht="15">
      <c r="C334" s="2">
        <f t="shared" si="23"/>
        <v>342</v>
      </c>
      <c r="D334" s="2">
        <f t="shared" si="20"/>
        <v>0.3959261929564125</v>
      </c>
      <c r="E334" s="2">
        <f t="shared" si="21"/>
        <v>0.5040738070435875</v>
      </c>
      <c r="F334" s="4">
        <f t="shared" si="22"/>
        <v>0.955807300201022</v>
      </c>
      <c r="G334" s="2">
        <v>0.95</v>
      </c>
    </row>
    <row r="335" spans="3:7" ht="15">
      <c r="C335" s="2">
        <f t="shared" si="23"/>
        <v>343</v>
      </c>
      <c r="D335" s="2">
        <f t="shared" si="20"/>
        <v>0.3960050752843961</v>
      </c>
      <c r="E335" s="2">
        <f t="shared" si="21"/>
        <v>0.5039949247156039</v>
      </c>
      <c r="F335" s="4">
        <f t="shared" si="22"/>
        <v>0.9553348177234529</v>
      </c>
      <c r="G335" s="2">
        <v>0.95</v>
      </c>
    </row>
    <row r="336" spans="3:7" ht="15">
      <c r="C336" s="2">
        <f t="shared" si="23"/>
        <v>344</v>
      </c>
      <c r="D336" s="2">
        <f t="shared" si="20"/>
        <v>0.3960836133982808</v>
      </c>
      <c r="E336" s="2">
        <f t="shared" si="21"/>
        <v>0.5039163866017192</v>
      </c>
      <c r="F336" s="4">
        <f t="shared" si="22"/>
        <v>0.9551506928837318</v>
      </c>
      <c r="G336" s="2">
        <v>0.95</v>
      </c>
    </row>
    <row r="337" spans="3:7" ht="15">
      <c r="C337" s="2">
        <f t="shared" si="23"/>
        <v>345</v>
      </c>
      <c r="D337" s="2">
        <f t="shared" si="20"/>
        <v>0.3961618097941835</v>
      </c>
      <c r="E337" s="2">
        <f t="shared" si="21"/>
        <v>0.5038381902058165</v>
      </c>
      <c r="F337" s="4">
        <f t="shared" si="22"/>
        <v>0.9547908096499119</v>
      </c>
      <c r="G337" s="2">
        <v>0.95</v>
      </c>
    </row>
    <row r="338" spans="3:7" ht="15">
      <c r="C338" s="2">
        <f t="shared" si="23"/>
        <v>346</v>
      </c>
      <c r="D338" s="2">
        <f t="shared" si="20"/>
        <v>0.396239666942953</v>
      </c>
      <c r="E338" s="2">
        <f t="shared" si="21"/>
        <v>0.503760333057047</v>
      </c>
      <c r="F338" s="4">
        <f t="shared" si="22"/>
        <v>0.9544665315713166</v>
      </c>
      <c r="G338" s="2">
        <v>0.95</v>
      </c>
    </row>
    <row r="339" spans="3:7" ht="15">
      <c r="C339" s="2">
        <f t="shared" si="23"/>
        <v>347</v>
      </c>
      <c r="D339" s="2">
        <f t="shared" si="20"/>
        <v>0.39631718729049814</v>
      </c>
      <c r="E339" s="2">
        <f t="shared" si="21"/>
        <v>0.5036828127095019</v>
      </c>
      <c r="F339" s="4">
        <f t="shared" si="22"/>
        <v>0.9542199180222481</v>
      </c>
      <c r="G339" s="2">
        <v>0.95</v>
      </c>
    </row>
    <row r="340" spans="3:7" ht="15">
      <c r="C340" s="2">
        <f t="shared" si="23"/>
        <v>348</v>
      </c>
      <c r="D340" s="2">
        <f t="shared" si="20"/>
        <v>0.3963943732581103</v>
      </c>
      <c r="E340" s="2">
        <f t="shared" si="21"/>
        <v>0.5036056267418898</v>
      </c>
      <c r="F340" s="4">
        <f t="shared" si="22"/>
        <v>0.9595093471805641</v>
      </c>
      <c r="G340" s="2">
        <v>0.95</v>
      </c>
    </row>
    <row r="341" spans="3:7" ht="15">
      <c r="C341" s="2">
        <f t="shared" si="23"/>
        <v>349</v>
      </c>
      <c r="D341" s="2">
        <f t="shared" si="20"/>
        <v>0.3964712272427811</v>
      </c>
      <c r="E341" s="2">
        <f t="shared" si="21"/>
        <v>0.503528772757219</v>
      </c>
      <c r="F341" s="4">
        <f t="shared" si="22"/>
        <v>0.9536219631684595</v>
      </c>
      <c r="G341" s="2">
        <v>0.95</v>
      </c>
    </row>
    <row r="342" spans="3:7" ht="15">
      <c r="C342" s="2">
        <f t="shared" si="23"/>
        <v>350</v>
      </c>
      <c r="D342" s="2">
        <f t="shared" si="20"/>
        <v>0.39654775161751515</v>
      </c>
      <c r="E342" s="2">
        <f t="shared" si="21"/>
        <v>0.5034522483824849</v>
      </c>
      <c r="F342" s="4">
        <f t="shared" si="22"/>
        <v>0.9589467838360318</v>
      </c>
      <c r="G342" s="2">
        <v>0.95</v>
      </c>
    </row>
    <row r="343" spans="3:7" ht="15">
      <c r="C343" s="2">
        <f t="shared" si="23"/>
        <v>351</v>
      </c>
      <c r="D343" s="2">
        <f t="shared" si="20"/>
        <v>0.39662394873163764</v>
      </c>
      <c r="E343" s="2">
        <f t="shared" si="21"/>
        <v>0.5033760512683624</v>
      </c>
      <c r="F343" s="4">
        <f t="shared" si="22"/>
        <v>0.9529967731327195</v>
      </c>
      <c r="G343" s="2">
        <v>0.95</v>
      </c>
    </row>
    <row r="344" spans="3:7" ht="15">
      <c r="C344" s="2">
        <f t="shared" si="23"/>
        <v>352</v>
      </c>
      <c r="D344" s="2">
        <f t="shared" si="20"/>
        <v>0.3966998209110974</v>
      </c>
      <c r="E344" s="2">
        <f t="shared" si="21"/>
        <v>0.5033001790889026</v>
      </c>
      <c r="F344" s="4">
        <f t="shared" si="22"/>
        <v>0.9583586819776656</v>
      </c>
      <c r="G344" s="2">
        <v>0.95</v>
      </c>
    </row>
    <row r="345" spans="3:7" ht="15">
      <c r="C345" s="2">
        <f t="shared" si="23"/>
        <v>353</v>
      </c>
      <c r="D345" s="2">
        <f t="shared" si="20"/>
        <v>0.39677537045876504</v>
      </c>
      <c r="E345" s="2">
        <f t="shared" si="21"/>
        <v>0.5032246295412349</v>
      </c>
      <c r="F345" s="4">
        <f t="shared" si="22"/>
        <v>0.9523441838030737</v>
      </c>
      <c r="G345" s="2">
        <v>0.95</v>
      </c>
    </row>
    <row r="346" spans="3:7" ht="15">
      <c r="C346" s="2">
        <f t="shared" si="23"/>
        <v>354</v>
      </c>
      <c r="D346" s="2">
        <f t="shared" si="20"/>
        <v>0.39685059965472663</v>
      </c>
      <c r="E346" s="2">
        <f t="shared" si="21"/>
        <v>0.5031494003452734</v>
      </c>
      <c r="F346" s="4">
        <f t="shared" si="22"/>
        <v>0.9577448515879196</v>
      </c>
      <c r="G346" s="2">
        <v>0.95</v>
      </c>
    </row>
    <row r="347" spans="3:7" ht="15">
      <c r="C347" s="2">
        <f t="shared" si="23"/>
        <v>355</v>
      </c>
      <c r="D347" s="2">
        <f t="shared" si="20"/>
        <v>0.3969255107565725</v>
      </c>
      <c r="E347" s="2">
        <f t="shared" si="21"/>
        <v>0.5030744892434276</v>
      </c>
      <c r="F347" s="4">
        <f t="shared" si="22"/>
        <v>0.9574063525611878</v>
      </c>
      <c r="G347" s="2">
        <v>0.95</v>
      </c>
    </row>
    <row r="348" spans="3:7" ht="15">
      <c r="C348" s="2">
        <f t="shared" si="23"/>
        <v>356</v>
      </c>
      <c r="D348" s="2">
        <f t="shared" si="20"/>
        <v>0.397000105999682</v>
      </c>
      <c r="E348" s="2">
        <f t="shared" si="21"/>
        <v>0.502999894000318</v>
      </c>
      <c r="F348" s="4">
        <f t="shared" si="22"/>
        <v>0.957105110003338</v>
      </c>
      <c r="G348" s="2">
        <v>0.95</v>
      </c>
    </row>
    <row r="349" spans="3:7" ht="15">
      <c r="C349" s="2">
        <f t="shared" si="23"/>
        <v>357</v>
      </c>
      <c r="D349" s="2">
        <f t="shared" si="20"/>
        <v>0.3970743875975037</v>
      </c>
      <c r="E349" s="2">
        <f t="shared" si="21"/>
        <v>0.5029256124024963</v>
      </c>
      <c r="F349" s="4">
        <f t="shared" si="22"/>
        <v>0.9568725360471576</v>
      </c>
      <c r="G349" s="2">
        <v>0.95</v>
      </c>
    </row>
    <row r="350" spans="3:7" ht="15">
      <c r="C350" s="2">
        <f t="shared" si="23"/>
        <v>358</v>
      </c>
      <c r="D350" s="2">
        <f t="shared" si="20"/>
        <v>0.397148357741831</v>
      </c>
      <c r="E350" s="2">
        <f t="shared" si="21"/>
        <v>0.502851642258169</v>
      </c>
      <c r="F350" s="4">
        <f t="shared" si="22"/>
        <v>0.9564392820423441</v>
      </c>
      <c r="G350" s="2">
        <v>0.95</v>
      </c>
    </row>
    <row r="351" spans="3:7" ht="15">
      <c r="C351" s="2">
        <f t="shared" si="23"/>
        <v>359</v>
      </c>
      <c r="D351" s="2">
        <f t="shared" si="20"/>
        <v>0.39722201860307405</v>
      </c>
      <c r="E351" s="2">
        <f t="shared" si="21"/>
        <v>0.502777981396926</v>
      </c>
      <c r="F351" s="4">
        <f t="shared" si="22"/>
        <v>0.9563132917186087</v>
      </c>
      <c r="G351" s="2">
        <v>0.95</v>
      </c>
    </row>
    <row r="352" spans="3:7" ht="15">
      <c r="C352" s="2">
        <f t="shared" si="23"/>
        <v>360</v>
      </c>
      <c r="D352" s="2">
        <f t="shared" si="20"/>
        <v>0.39729537233052703</v>
      </c>
      <c r="E352" s="2">
        <f t="shared" si="21"/>
        <v>0.502704627669473</v>
      </c>
      <c r="F352" s="4">
        <f t="shared" si="22"/>
        <v>0.9501461946101764</v>
      </c>
      <c r="G352" s="2">
        <v>0.95</v>
      </c>
    </row>
    <row r="353" spans="3:7" ht="15">
      <c r="C353" s="2">
        <f t="shared" si="23"/>
        <v>361</v>
      </c>
      <c r="D353" s="2">
        <f t="shared" si="20"/>
        <v>0.3973684210526316</v>
      </c>
      <c r="E353" s="2">
        <f t="shared" si="21"/>
        <v>0.5026315789473684</v>
      </c>
      <c r="F353" s="4">
        <f t="shared" si="22"/>
        <v>0.9557284427231951</v>
      </c>
      <c r="G353" s="2">
        <v>0.95</v>
      </c>
    </row>
    <row r="354" spans="3:7" ht="15">
      <c r="C354" s="2">
        <f t="shared" si="23"/>
        <v>362</v>
      </c>
      <c r="D354" s="2">
        <f t="shared" si="20"/>
        <v>0.39744116687723635</v>
      </c>
      <c r="E354" s="2">
        <f t="shared" si="21"/>
        <v>0.5025588331227637</v>
      </c>
      <c r="F354" s="4">
        <f t="shared" si="22"/>
        <v>0.9552267369979759</v>
      </c>
      <c r="G354" s="2">
        <v>0.95</v>
      </c>
    </row>
    <row r="355" spans="3:7" ht="15">
      <c r="C355" s="2">
        <f t="shared" si="23"/>
        <v>363</v>
      </c>
      <c r="D355" s="2">
        <f t="shared" si="20"/>
        <v>0.3975136118918522</v>
      </c>
      <c r="E355" s="2">
        <f t="shared" si="21"/>
        <v>0.5024863881081478</v>
      </c>
      <c r="F355" s="4">
        <f t="shared" si="22"/>
        <v>0.9551178190553884</v>
      </c>
      <c r="G355" s="2">
        <v>0.95</v>
      </c>
    </row>
    <row r="356" spans="3:7" ht="15">
      <c r="C356" s="2">
        <f t="shared" si="23"/>
        <v>364</v>
      </c>
      <c r="D356" s="2">
        <f t="shared" si="20"/>
        <v>0.39758575816390407</v>
      </c>
      <c r="E356" s="2">
        <f t="shared" si="21"/>
        <v>0.502414241836096</v>
      </c>
      <c r="F356" s="4">
        <f t="shared" si="22"/>
        <v>0.9547227870622349</v>
      </c>
      <c r="G356" s="2">
        <v>0.95</v>
      </c>
    </row>
    <row r="357" spans="3:7" ht="15">
      <c r="C357" s="2">
        <f t="shared" si="23"/>
        <v>365</v>
      </c>
      <c r="D357" s="2">
        <f t="shared" si="20"/>
        <v>0.39765760774097864</v>
      </c>
      <c r="E357" s="2">
        <f t="shared" si="21"/>
        <v>0.5023423922590213</v>
      </c>
      <c r="F357" s="4">
        <f t="shared" si="22"/>
        <v>0.9544812576816214</v>
      </c>
      <c r="G357" s="2">
        <v>0.95</v>
      </c>
    </row>
    <row r="358" spans="3:7" ht="15">
      <c r="C358" s="2">
        <f t="shared" si="23"/>
        <v>366</v>
      </c>
      <c r="D358" s="2">
        <f t="shared" si="20"/>
        <v>0.39772916265106834</v>
      </c>
      <c r="E358" s="2">
        <f t="shared" si="21"/>
        <v>0.5022708373489316</v>
      </c>
      <c r="F358" s="4">
        <f t="shared" si="22"/>
        <v>0.9541934968587505</v>
      </c>
      <c r="G358" s="2">
        <v>0.95</v>
      </c>
    </row>
    <row r="359" spans="3:7" ht="15">
      <c r="C359" s="2">
        <f t="shared" si="23"/>
        <v>367</v>
      </c>
      <c r="D359" s="2">
        <f t="shared" si="20"/>
        <v>0.397800424902812</v>
      </c>
      <c r="E359" s="2">
        <f t="shared" si="21"/>
        <v>0.502199575097188</v>
      </c>
      <c r="F359" s="4">
        <f t="shared" si="22"/>
        <v>0.9593645410666233</v>
      </c>
      <c r="G359" s="2">
        <v>0.95</v>
      </c>
    </row>
    <row r="360" spans="3:7" ht="15">
      <c r="C360" s="2">
        <f t="shared" si="23"/>
        <v>368</v>
      </c>
      <c r="D360" s="2">
        <f t="shared" si="20"/>
        <v>0.39787139648573133</v>
      </c>
      <c r="E360" s="2">
        <f t="shared" si="21"/>
        <v>0.5021286035142687</v>
      </c>
      <c r="F360" s="4">
        <f t="shared" si="22"/>
        <v>0.9536387022777769</v>
      </c>
      <c r="G360" s="2">
        <v>0.95</v>
      </c>
    </row>
    <row r="361" spans="3:7" ht="15">
      <c r="C361" s="2">
        <f t="shared" si="23"/>
        <v>369</v>
      </c>
      <c r="D361" s="2">
        <f t="shared" si="20"/>
        <v>0.39794207937046466</v>
      </c>
      <c r="E361" s="2">
        <f t="shared" si="21"/>
        <v>0.5020579206295354</v>
      </c>
      <c r="F361" s="4">
        <f t="shared" si="22"/>
        <v>0.9588412570474046</v>
      </c>
      <c r="G361" s="2">
        <v>0.95</v>
      </c>
    </row>
    <row r="362" spans="3:7" ht="15">
      <c r="C362" s="2">
        <f t="shared" si="23"/>
        <v>370</v>
      </c>
      <c r="D362" s="2">
        <f t="shared" si="20"/>
        <v>0.3980124755089964</v>
      </c>
      <c r="E362" s="2">
        <f t="shared" si="21"/>
        <v>0.5019875244910037</v>
      </c>
      <c r="F362" s="4">
        <f t="shared" si="22"/>
        <v>0.9530582455764527</v>
      </c>
      <c r="G362" s="2">
        <v>0.95</v>
      </c>
    </row>
    <row r="363" spans="3:7" ht="15">
      <c r="C363" s="2">
        <f t="shared" si="23"/>
        <v>371</v>
      </c>
      <c r="D363" s="2">
        <f t="shared" si="20"/>
        <v>0.3980825868348835</v>
      </c>
      <c r="E363" s="2">
        <f t="shared" si="21"/>
        <v>0.5019174131651165</v>
      </c>
      <c r="F363" s="4">
        <f t="shared" si="22"/>
        <v>0.958293896671198</v>
      </c>
      <c r="G363" s="2">
        <v>0.95</v>
      </c>
    </row>
    <row r="364" spans="3:7" ht="15">
      <c r="C364" s="2">
        <f t="shared" si="23"/>
        <v>372</v>
      </c>
      <c r="D364" s="2">
        <f t="shared" si="20"/>
        <v>0.3981524152634788</v>
      </c>
      <c r="E364" s="2">
        <f t="shared" si="21"/>
        <v>0.5018475847365212</v>
      </c>
      <c r="F364" s="4">
        <f t="shared" si="22"/>
        <v>0.9524519755015556</v>
      </c>
      <c r="G364" s="2">
        <v>0.95</v>
      </c>
    </row>
    <row r="365" spans="3:7" ht="15">
      <c r="C365" s="2">
        <f t="shared" si="23"/>
        <v>373</v>
      </c>
      <c r="D365" s="2">
        <f t="shared" si="20"/>
        <v>0.39822196269215027</v>
      </c>
      <c r="E365" s="2">
        <f t="shared" si="21"/>
        <v>0.5017780373078498</v>
      </c>
      <c r="F365" s="4">
        <f t="shared" si="22"/>
        <v>0.9577222861476454</v>
      </c>
      <c r="G365" s="2">
        <v>0.95</v>
      </c>
    </row>
    <row r="366" spans="3:7" ht="15">
      <c r="C366" s="2">
        <f t="shared" si="23"/>
        <v>374</v>
      </c>
      <c r="D366" s="2">
        <f t="shared" si="20"/>
        <v>0.3982912310004981</v>
      </c>
      <c r="E366" s="2">
        <f t="shared" si="21"/>
        <v>0.5017087689995019</v>
      </c>
      <c r="F366" s="4">
        <f t="shared" si="22"/>
        <v>0.9573504822932174</v>
      </c>
      <c r="G366" s="2">
        <v>0.95</v>
      </c>
    </row>
    <row r="367" spans="3:7" ht="15">
      <c r="C367" s="2">
        <f t="shared" si="23"/>
        <v>375</v>
      </c>
      <c r="D367" s="2">
        <f t="shared" si="20"/>
        <v>0.39836022205056776</v>
      </c>
      <c r="E367" s="2">
        <f t="shared" si="21"/>
        <v>0.5016397779494323</v>
      </c>
      <c r="F367" s="4">
        <f t="shared" si="22"/>
        <v>0.957126257769191</v>
      </c>
      <c r="G367" s="2">
        <v>0.95</v>
      </c>
    </row>
    <row r="368" spans="3:7" ht="15">
      <c r="C368" s="2">
        <f t="shared" si="23"/>
        <v>376</v>
      </c>
      <c r="D368" s="2">
        <f t="shared" si="20"/>
        <v>0.39842893768706034</v>
      </c>
      <c r="E368" s="2">
        <f t="shared" si="21"/>
        <v>0.5015710623129397</v>
      </c>
      <c r="F368" s="4">
        <f t="shared" si="22"/>
        <v>0.9568548988851081</v>
      </c>
      <c r="G368" s="2">
        <v>0.95</v>
      </c>
    </row>
    <row r="369" spans="3:7" ht="15">
      <c r="C369" s="2">
        <f t="shared" si="23"/>
        <v>377</v>
      </c>
      <c r="D369" s="2">
        <f t="shared" si="20"/>
        <v>0.3984973797375395</v>
      </c>
      <c r="E369" s="2">
        <f t="shared" si="21"/>
        <v>0.5015026202624605</v>
      </c>
      <c r="F369" s="4">
        <f t="shared" si="22"/>
        <v>0.9565056500327391</v>
      </c>
      <c r="G369" s="2">
        <v>0.95</v>
      </c>
    </row>
    <row r="370" spans="3:7" ht="15">
      <c r="C370" s="2">
        <f t="shared" si="23"/>
        <v>378</v>
      </c>
      <c r="D370" s="2">
        <f t="shared" si="20"/>
        <v>0.39856555001263605</v>
      </c>
      <c r="E370" s="2">
        <f t="shared" si="21"/>
        <v>0.501434449987364</v>
      </c>
      <c r="F370" s="4">
        <f t="shared" si="22"/>
        <v>0.956335325977152</v>
      </c>
      <c r="G370" s="2">
        <v>0.95</v>
      </c>
    </row>
    <row r="371" spans="3:7" ht="15">
      <c r="C371" s="2">
        <f t="shared" si="23"/>
        <v>379</v>
      </c>
      <c r="D371" s="2">
        <f t="shared" si="20"/>
        <v>0.3986334503062486</v>
      </c>
      <c r="E371" s="2">
        <f t="shared" si="21"/>
        <v>0.5013665496937514</v>
      </c>
      <c r="F371" s="4">
        <f t="shared" si="22"/>
        <v>0.9558603077537526</v>
      </c>
      <c r="G371" s="2">
        <v>0.95</v>
      </c>
    </row>
    <row r="372" spans="3:7" ht="15">
      <c r="C372" s="2">
        <f t="shared" si="23"/>
        <v>380</v>
      </c>
      <c r="D372" s="2">
        <f t="shared" si="20"/>
        <v>0.3987010823957423</v>
      </c>
      <c r="E372" s="2">
        <f t="shared" si="21"/>
        <v>0.5012989176042577</v>
      </c>
      <c r="F372" s="4">
        <f t="shared" si="22"/>
        <v>0.9557916014231875</v>
      </c>
      <c r="G372" s="2">
        <v>0.95</v>
      </c>
    </row>
    <row r="373" spans="3:7" ht="15">
      <c r="C373" s="2">
        <f t="shared" si="23"/>
        <v>381</v>
      </c>
      <c r="D373" s="2">
        <f t="shared" si="20"/>
        <v>0.398768448042144</v>
      </c>
      <c r="E373" s="2">
        <f t="shared" si="21"/>
        <v>0.501231551957856</v>
      </c>
      <c r="F373" s="4">
        <f t="shared" si="22"/>
        <v>0.9552644967743025</v>
      </c>
      <c r="G373" s="2">
        <v>0.95</v>
      </c>
    </row>
    <row r="374" spans="3:7" ht="15">
      <c r="C374" s="2">
        <f t="shared" si="23"/>
        <v>382</v>
      </c>
      <c r="D374" s="2">
        <f t="shared" si="20"/>
        <v>0.3988355489903349</v>
      </c>
      <c r="E374" s="2">
        <f t="shared" si="21"/>
        <v>0.5011644510096651</v>
      </c>
      <c r="F374" s="4">
        <f t="shared" si="22"/>
        <v>0.955223568743492</v>
      </c>
      <c r="G374" s="2">
        <v>0.95</v>
      </c>
    </row>
    <row r="375" spans="3:7" ht="15">
      <c r="C375" s="2">
        <f t="shared" si="23"/>
        <v>383</v>
      </c>
      <c r="D375" s="2">
        <f t="shared" si="20"/>
        <v>0.3989023869692404</v>
      </c>
      <c r="E375" s="2">
        <f t="shared" si="21"/>
        <v>0.5010976130307596</v>
      </c>
      <c r="F375" s="4">
        <f t="shared" si="22"/>
        <v>0.9547976003636002</v>
      </c>
      <c r="G375" s="2">
        <v>0.95</v>
      </c>
    </row>
    <row r="376" spans="3:7" ht="15">
      <c r="C376" s="2">
        <f t="shared" si="23"/>
        <v>384</v>
      </c>
      <c r="D376" s="2">
        <f t="shared" si="20"/>
        <v>0.3989689636920171</v>
      </c>
      <c r="E376" s="2">
        <f t="shared" si="21"/>
        <v>0.5010310363079828</v>
      </c>
      <c r="F376" s="4">
        <f t="shared" si="22"/>
        <v>0.9546310772437652</v>
      </c>
      <c r="G376" s="2">
        <v>0.95</v>
      </c>
    </row>
    <row r="377" spans="3:7" ht="15">
      <c r="C377" s="2">
        <f t="shared" si="23"/>
        <v>385</v>
      </c>
      <c r="D377" s="2">
        <f t="shared" si="20"/>
        <v>0.39903528085623746</v>
      </c>
      <c r="E377" s="2">
        <f t="shared" si="21"/>
        <v>0.5009647191437626</v>
      </c>
      <c r="F377" s="4">
        <f t="shared" si="22"/>
        <v>0.9543067817727893</v>
      </c>
      <c r="G377" s="2">
        <v>0.95</v>
      </c>
    </row>
    <row r="378" spans="3:7" ht="15">
      <c r="C378" s="2">
        <f t="shared" si="23"/>
        <v>386</v>
      </c>
      <c r="D378" s="2">
        <f t="shared" si="20"/>
        <v>0.3991013401440712</v>
      </c>
      <c r="E378" s="2">
        <f t="shared" si="21"/>
        <v>0.5008986598559287</v>
      </c>
      <c r="F378" s="4">
        <f t="shared" si="22"/>
        <v>0.9540139821270311</v>
      </c>
      <c r="G378" s="2">
        <v>0.95</v>
      </c>
    </row>
    <row r="379" spans="3:7" ht="15">
      <c r="C379" s="2">
        <f t="shared" si="23"/>
        <v>387</v>
      </c>
      <c r="D379" s="2">
        <f t="shared" si="20"/>
        <v>0.3991671432224651</v>
      </c>
      <c r="E379" s="2">
        <f t="shared" si="21"/>
        <v>0.5008328567775349</v>
      </c>
      <c r="F379" s="4">
        <f t="shared" si="22"/>
        <v>0.9537918901364484</v>
      </c>
      <c r="G379" s="2">
        <v>0.95</v>
      </c>
    </row>
    <row r="380" spans="3:7" ht="15">
      <c r="C380" s="2">
        <f t="shared" si="23"/>
        <v>388</v>
      </c>
      <c r="D380" s="2">
        <f t="shared" si="20"/>
        <v>0.39923269174331905</v>
      </c>
      <c r="E380" s="2">
        <f t="shared" si="21"/>
        <v>0.5007673082566809</v>
      </c>
      <c r="F380" s="4">
        <f t="shared" si="22"/>
        <v>0.9588675480153493</v>
      </c>
      <c r="G380" s="2">
        <v>0.95</v>
      </c>
    </row>
    <row r="381" spans="3:7" ht="15">
      <c r="C381" s="2">
        <f t="shared" si="23"/>
        <v>389</v>
      </c>
      <c r="D381" s="2">
        <f t="shared" si="20"/>
        <v>0.3992979873436606</v>
      </c>
      <c r="E381" s="2">
        <f t="shared" si="21"/>
        <v>0.5007020126563394</v>
      </c>
      <c r="F381" s="4">
        <f t="shared" si="22"/>
        <v>0.9532527798611792</v>
      </c>
      <c r="G381" s="2">
        <v>0.95</v>
      </c>
    </row>
    <row r="382" spans="3:7" ht="15">
      <c r="C382" s="2">
        <f t="shared" si="23"/>
        <v>390</v>
      </c>
      <c r="D382" s="2">
        <f t="shared" si="20"/>
        <v>0.39936303164581666</v>
      </c>
      <c r="E382" s="2">
        <f t="shared" si="21"/>
        <v>0.5006369683541834</v>
      </c>
      <c r="F382" s="4">
        <f t="shared" si="22"/>
        <v>0.9583580356222218</v>
      </c>
      <c r="G382" s="2">
        <v>0.95</v>
      </c>
    </row>
    <row r="383" spans="3:7" ht="15">
      <c r="C383" s="2">
        <f t="shared" si="23"/>
        <v>391</v>
      </c>
      <c r="D383" s="2">
        <f t="shared" si="20"/>
        <v>0.39942782625758266</v>
      </c>
      <c r="E383" s="2">
        <f t="shared" si="21"/>
        <v>0.5005721737424174</v>
      </c>
      <c r="F383" s="4">
        <f t="shared" si="22"/>
        <v>0.9526893107421056</v>
      </c>
      <c r="G383" s="2">
        <v>0.95</v>
      </c>
    </row>
    <row r="384" spans="3:7" ht="15">
      <c r="C384" s="2">
        <f t="shared" si="23"/>
        <v>392</v>
      </c>
      <c r="D384" s="2">
        <f t="shared" si="20"/>
        <v>0.39949237277238947</v>
      </c>
      <c r="E384" s="2">
        <f t="shared" si="21"/>
        <v>0.5005076272276106</v>
      </c>
      <c r="F384" s="4">
        <f t="shared" si="22"/>
        <v>0.9578256299642999</v>
      </c>
      <c r="G384" s="2">
        <v>0.95</v>
      </c>
    </row>
    <row r="385" spans="3:7" ht="15">
      <c r="C385" s="2">
        <f t="shared" si="23"/>
        <v>393</v>
      </c>
      <c r="D385" s="2">
        <f t="shared" si="20"/>
        <v>0.39955667276946816</v>
      </c>
      <c r="E385" s="2">
        <f t="shared" si="21"/>
        <v>0.5004433272305319</v>
      </c>
      <c r="F385" s="4">
        <f t="shared" si="22"/>
        <v>0.9521013480727336</v>
      </c>
      <c r="G385" s="2">
        <v>0.95</v>
      </c>
    </row>
    <row r="386" spans="3:7" ht="15">
      <c r="C386" s="2">
        <f t="shared" si="23"/>
        <v>394</v>
      </c>
      <c r="D386" s="2">
        <f aca="true" t="shared" si="24" ref="D386:D392">p-1/SQRT(C386)</f>
        <v>0.39962072781401214</v>
      </c>
      <c r="E386" s="2">
        <f aca="true" t="shared" si="25" ref="E386:E392">p+1/SQRT(C386)</f>
        <v>0.5003792721859879</v>
      </c>
      <c r="F386" s="4">
        <f aca="true" t="shared" si="26" ref="F386:F392">BINOMDIST(ROUNDDOWN(E386*C386,0),C386,p,1)-BINOMDIST(ROUNDDOWN(D386*C386,0),C386,p,1)</f>
        <v>0.9572701762247736</v>
      </c>
      <c r="G386" s="2">
        <v>0.95</v>
      </c>
    </row>
    <row r="387" spans="3:7" ht="15">
      <c r="C387" s="2">
        <f t="shared" si="23"/>
        <v>395</v>
      </c>
      <c r="D387" s="2">
        <f t="shared" si="24"/>
        <v>0.39968453945733723</v>
      </c>
      <c r="E387" s="2">
        <f t="shared" si="25"/>
        <v>0.5003154605426627</v>
      </c>
      <c r="F387" s="4">
        <f t="shared" si="26"/>
        <v>0.9569642827902725</v>
      </c>
      <c r="G387" s="2">
        <v>0.95</v>
      </c>
    </row>
    <row r="388" spans="3:7" ht="15">
      <c r="C388" s="2">
        <f>C387+1</f>
        <v>396</v>
      </c>
      <c r="D388" s="2">
        <f t="shared" si="24"/>
        <v>0.3997481092370394</v>
      </c>
      <c r="E388" s="2">
        <f t="shared" si="25"/>
        <v>0.5002518907629606</v>
      </c>
      <c r="F388" s="4">
        <f t="shared" si="26"/>
        <v>0.9566915247484534</v>
      </c>
      <c r="G388" s="2">
        <v>0.95</v>
      </c>
    </row>
    <row r="389" spans="3:7" ht="15">
      <c r="C389" s="2">
        <f>C388+1</f>
        <v>397</v>
      </c>
      <c r="D389" s="2">
        <f t="shared" si="24"/>
        <v>0.39981143867715047</v>
      </c>
      <c r="E389" s="2">
        <f t="shared" si="25"/>
        <v>0.5001885613228496</v>
      </c>
      <c r="F389" s="4">
        <f t="shared" si="26"/>
        <v>0.9564814805288092</v>
      </c>
      <c r="G389" s="2">
        <v>0.95</v>
      </c>
    </row>
    <row r="390" spans="3:7" ht="15">
      <c r="C390" s="2">
        <f>C389+1</f>
        <v>398</v>
      </c>
      <c r="D390" s="2">
        <f t="shared" si="24"/>
        <v>0.3998745292882915</v>
      </c>
      <c r="E390" s="2">
        <f t="shared" si="25"/>
        <v>0.5001254707117085</v>
      </c>
      <c r="F390" s="4">
        <f t="shared" si="26"/>
        <v>0.9560895311503622</v>
      </c>
      <c r="G390" s="2">
        <v>0.95</v>
      </c>
    </row>
    <row r="391" spans="3:7" ht="15">
      <c r="C391" s="2">
        <f>C390+1</f>
        <v>399</v>
      </c>
      <c r="D391" s="2">
        <f t="shared" si="24"/>
        <v>0.39993738256782413</v>
      </c>
      <c r="E391" s="2">
        <f t="shared" si="25"/>
        <v>0.500062617432176</v>
      </c>
      <c r="F391" s="4">
        <f t="shared" si="26"/>
        <v>0.9559758631076875</v>
      </c>
      <c r="G391" s="2">
        <v>0.95</v>
      </c>
    </row>
    <row r="392" spans="3:7" ht="15">
      <c r="C392" s="2">
        <f>C391+1</f>
        <v>400</v>
      </c>
      <c r="D392" s="2">
        <f t="shared" si="24"/>
        <v>0.4</v>
      </c>
      <c r="E392" s="2">
        <f t="shared" si="25"/>
        <v>0.5</v>
      </c>
      <c r="F392" s="4">
        <f t="shared" si="26"/>
        <v>0.9554640564182282</v>
      </c>
      <c r="G392" s="2">
        <v>0.95</v>
      </c>
    </row>
    <row r="393" ht="15">
      <c r="F393" s="4"/>
    </row>
    <row r="394" ht="15">
      <c r="F394" s="4"/>
    </row>
    <row r="395" ht="15">
      <c r="F395" s="4"/>
    </row>
    <row r="396" ht="15">
      <c r="F396" s="4"/>
    </row>
    <row r="397" ht="15">
      <c r="F397" s="4"/>
    </row>
    <row r="398" ht="15">
      <c r="F398" s="4"/>
    </row>
    <row r="399" ht="15">
      <c r="F399" s="4"/>
    </row>
    <row r="400" ht="15">
      <c r="F400" s="4"/>
    </row>
    <row r="401" ht="15">
      <c r="F401" s="4"/>
    </row>
    <row r="402" ht="15">
      <c r="F402" s="4"/>
    </row>
    <row r="403" ht="15">
      <c r="F403" s="4"/>
    </row>
    <row r="404" ht="15">
      <c r="F404" s="4"/>
    </row>
    <row r="405" ht="15">
      <c r="F405" s="4"/>
    </row>
    <row r="406" ht="15">
      <c r="F406" s="4"/>
    </row>
    <row r="407" ht="15">
      <c r="F407" s="4"/>
    </row>
    <row r="408" ht="15">
      <c r="F408" s="4"/>
    </row>
    <row r="409" ht="15">
      <c r="F409" s="4"/>
    </row>
    <row r="410" ht="15">
      <c r="F410" s="4"/>
    </row>
    <row r="411" ht="15">
      <c r="F411" s="4"/>
    </row>
    <row r="412" ht="15">
      <c r="F412" s="4"/>
    </row>
    <row r="413" ht="15">
      <c r="F413" s="4"/>
    </row>
    <row r="414" ht="15">
      <c r="F414" s="4"/>
    </row>
    <row r="415" ht="15">
      <c r="F415" s="4"/>
    </row>
    <row r="416" ht="15">
      <c r="F416" s="4"/>
    </row>
    <row r="417" ht="15">
      <c r="F417" s="4"/>
    </row>
    <row r="418" ht="15">
      <c r="F418" s="4"/>
    </row>
    <row r="419" ht="15">
      <c r="F419" s="4"/>
    </row>
    <row r="420" ht="15">
      <c r="F420" s="4"/>
    </row>
    <row r="421" ht="15">
      <c r="F421" s="4"/>
    </row>
    <row r="422" ht="15">
      <c r="F422" s="4"/>
    </row>
    <row r="423" ht="15">
      <c r="F423" s="4"/>
    </row>
    <row r="424" ht="15">
      <c r="F424" s="4"/>
    </row>
    <row r="425" ht="15">
      <c r="F425" s="4"/>
    </row>
    <row r="426" ht="15">
      <c r="F426" s="4"/>
    </row>
    <row r="427" ht="15">
      <c r="F427" s="4"/>
    </row>
    <row r="428" ht="15">
      <c r="F428" s="4"/>
    </row>
    <row r="429" ht="15">
      <c r="F429" s="4"/>
    </row>
    <row r="430" ht="15">
      <c r="F430" s="4"/>
    </row>
    <row r="431" ht="15">
      <c r="F431" s="4"/>
    </row>
    <row r="432" ht="15">
      <c r="F432" s="4"/>
    </row>
    <row r="433" ht="15">
      <c r="F433" s="4"/>
    </row>
    <row r="434" ht="15">
      <c r="F434" s="4"/>
    </row>
    <row r="435" ht="15">
      <c r="F435" s="4"/>
    </row>
    <row r="436" ht="15">
      <c r="F436" s="4"/>
    </row>
    <row r="437" ht="15">
      <c r="F437" s="4"/>
    </row>
    <row r="438" ht="15">
      <c r="F438" s="4"/>
    </row>
    <row r="439" ht="15">
      <c r="F439" s="4"/>
    </row>
    <row r="440" ht="15">
      <c r="F440" s="4"/>
    </row>
    <row r="441" ht="15">
      <c r="F441" s="4"/>
    </row>
    <row r="442" ht="15">
      <c r="F442" s="4"/>
    </row>
    <row r="443" ht="15">
      <c r="F443" s="4"/>
    </row>
    <row r="444" ht="15">
      <c r="F444" s="4"/>
    </row>
    <row r="445" ht="15">
      <c r="F445" s="4"/>
    </row>
    <row r="446" ht="15">
      <c r="F446" s="4"/>
    </row>
    <row r="447" ht="15">
      <c r="F447" s="4"/>
    </row>
    <row r="448" ht="15">
      <c r="F448" s="4"/>
    </row>
    <row r="449" ht="15">
      <c r="F449" s="4"/>
    </row>
    <row r="450" ht="15">
      <c r="F450" s="4"/>
    </row>
    <row r="451" ht="15">
      <c r="F451" s="4"/>
    </row>
    <row r="452" ht="15">
      <c r="F452" s="4"/>
    </row>
    <row r="453" ht="15">
      <c r="F453" s="4"/>
    </row>
    <row r="454" ht="15">
      <c r="F454" s="4"/>
    </row>
    <row r="455" ht="15">
      <c r="F455" s="4"/>
    </row>
    <row r="456" ht="15">
      <c r="F456" s="4"/>
    </row>
    <row r="457" ht="15">
      <c r="F457" s="4"/>
    </row>
    <row r="458" ht="15">
      <c r="F458" s="4"/>
    </row>
    <row r="459" ht="15">
      <c r="F459" s="4"/>
    </row>
    <row r="460" ht="15">
      <c r="F460" s="4"/>
    </row>
    <row r="461" ht="15">
      <c r="F461" s="4"/>
    </row>
    <row r="462" ht="15">
      <c r="F462" s="4"/>
    </row>
    <row r="463" ht="15">
      <c r="F463" s="4"/>
    </row>
    <row r="464" ht="15">
      <c r="F464" s="4"/>
    </row>
    <row r="465" ht="15">
      <c r="F465" s="4"/>
    </row>
    <row r="466" ht="15">
      <c r="F466" s="4"/>
    </row>
    <row r="467" ht="15">
      <c r="F467" s="4"/>
    </row>
    <row r="468" ht="15">
      <c r="F468" s="4"/>
    </row>
    <row r="469" ht="15">
      <c r="F469" s="4"/>
    </row>
    <row r="470" ht="15">
      <c r="F470" s="4"/>
    </row>
    <row r="471" ht="15">
      <c r="F471" s="4"/>
    </row>
    <row r="472" ht="15">
      <c r="F472" s="4"/>
    </row>
    <row r="473" ht="15">
      <c r="F473" s="4"/>
    </row>
    <row r="474" ht="15">
      <c r="F474" s="4"/>
    </row>
    <row r="475" ht="15">
      <c r="F475" s="4"/>
    </row>
    <row r="476" ht="15">
      <c r="F476" s="4"/>
    </row>
    <row r="477" ht="15">
      <c r="F477" s="4"/>
    </row>
    <row r="478" ht="15">
      <c r="F478" s="4"/>
    </row>
    <row r="479" ht="15">
      <c r="F479" s="4"/>
    </row>
    <row r="480" ht="15">
      <c r="F480" s="4"/>
    </row>
    <row r="481" ht="15">
      <c r="F481" s="4"/>
    </row>
    <row r="482" ht="15">
      <c r="F482" s="4"/>
    </row>
    <row r="483" ht="15">
      <c r="F483" s="4"/>
    </row>
    <row r="484" ht="15">
      <c r="F484" s="4"/>
    </row>
    <row r="485" ht="15">
      <c r="F485" s="4"/>
    </row>
    <row r="486" ht="15">
      <c r="F486" s="4"/>
    </row>
    <row r="487" ht="15">
      <c r="F487" s="4"/>
    </row>
    <row r="488" ht="15">
      <c r="F488" s="4"/>
    </row>
    <row r="489" ht="15">
      <c r="F489" s="4"/>
    </row>
    <row r="490" ht="15">
      <c r="F490" s="4"/>
    </row>
    <row r="491" ht="15">
      <c r="F491" s="4"/>
    </row>
    <row r="492" ht="15">
      <c r="F492" s="4"/>
    </row>
    <row r="493" ht="15">
      <c r="F493" s="4"/>
    </row>
    <row r="494" ht="15">
      <c r="F494" s="4"/>
    </row>
    <row r="495" ht="15">
      <c r="F495" s="4"/>
    </row>
    <row r="496" ht="15">
      <c r="F496" s="4"/>
    </row>
    <row r="497" ht="15">
      <c r="F497" s="4"/>
    </row>
    <row r="498" ht="15">
      <c r="F498" s="4"/>
    </row>
    <row r="499" ht="15">
      <c r="F499" s="4"/>
    </row>
    <row r="500" ht="15">
      <c r="F500" s="4"/>
    </row>
    <row r="501" ht="15">
      <c r="F501" s="4"/>
    </row>
    <row r="502" ht="15">
      <c r="F502" s="4"/>
    </row>
    <row r="503" ht="15">
      <c r="F503" s="4"/>
    </row>
    <row r="504" ht="15">
      <c r="F504" s="4"/>
    </row>
    <row r="505" ht="15">
      <c r="F505" s="4"/>
    </row>
    <row r="506" ht="15">
      <c r="F506" s="4"/>
    </row>
    <row r="507" ht="15">
      <c r="F507" s="4"/>
    </row>
    <row r="508" ht="15">
      <c r="F508" s="4"/>
    </row>
    <row r="509" ht="15">
      <c r="F509" s="4"/>
    </row>
    <row r="510" ht="15">
      <c r="F510" s="4"/>
    </row>
    <row r="511" ht="15">
      <c r="F511" s="4"/>
    </row>
    <row r="512" ht="15">
      <c r="F512" s="4"/>
    </row>
    <row r="513" ht="15">
      <c r="F513" s="4"/>
    </row>
    <row r="514" ht="15">
      <c r="F514" s="4"/>
    </row>
    <row r="515" ht="15">
      <c r="F515" s="4"/>
    </row>
    <row r="516" ht="15">
      <c r="F516" s="4"/>
    </row>
    <row r="517" ht="15">
      <c r="F517" s="4"/>
    </row>
    <row r="518" ht="15">
      <c r="F518" s="4"/>
    </row>
    <row r="519" ht="15">
      <c r="F519" s="4"/>
    </row>
    <row r="520" ht="15">
      <c r="F520" s="4"/>
    </row>
    <row r="521" ht="15">
      <c r="F521" s="4"/>
    </row>
    <row r="522" ht="15">
      <c r="F522" s="4"/>
    </row>
    <row r="523" ht="15">
      <c r="F523" s="4"/>
    </row>
    <row r="524" ht="15">
      <c r="F524" s="4"/>
    </row>
    <row r="525" ht="15">
      <c r="F525" s="4"/>
    </row>
    <row r="526" ht="15">
      <c r="F526" s="4"/>
    </row>
    <row r="527" ht="15">
      <c r="F527" s="4"/>
    </row>
    <row r="528" ht="15">
      <c r="F528" s="4"/>
    </row>
    <row r="529" ht="15">
      <c r="F529" s="4"/>
    </row>
    <row r="530" ht="15">
      <c r="F530" s="4"/>
    </row>
    <row r="531" ht="15">
      <c r="F531" s="4"/>
    </row>
    <row r="532" ht="15">
      <c r="F532" s="4"/>
    </row>
    <row r="533" ht="15">
      <c r="F533" s="4"/>
    </row>
    <row r="534" ht="15">
      <c r="F534" s="4"/>
    </row>
    <row r="535" ht="15">
      <c r="F535" s="4"/>
    </row>
    <row r="536" ht="15">
      <c r="F536" s="4"/>
    </row>
    <row r="537" ht="15">
      <c r="F537" s="4"/>
    </row>
    <row r="538" ht="15">
      <c r="F538" s="4"/>
    </row>
    <row r="539" ht="15">
      <c r="F539" s="4"/>
    </row>
    <row r="540" ht="15">
      <c r="F540" s="4"/>
    </row>
    <row r="541" ht="15">
      <c r="F541" s="4"/>
    </row>
    <row r="542" ht="15">
      <c r="F542" s="4"/>
    </row>
    <row r="543" ht="15">
      <c r="F543" s="4"/>
    </row>
    <row r="544" ht="15">
      <c r="F544" s="4"/>
    </row>
    <row r="545" ht="15">
      <c r="F545" s="4"/>
    </row>
    <row r="546" ht="15">
      <c r="F546" s="4"/>
    </row>
    <row r="547" ht="15">
      <c r="F547" s="4"/>
    </row>
    <row r="548" ht="15">
      <c r="F548" s="4"/>
    </row>
    <row r="549" ht="15">
      <c r="F549" s="4"/>
    </row>
    <row r="550" ht="15">
      <c r="F550" s="4"/>
    </row>
    <row r="551" ht="15">
      <c r="F551" s="4"/>
    </row>
    <row r="552" ht="15">
      <c r="F552" s="4"/>
    </row>
    <row r="553" ht="15">
      <c r="F553" s="4"/>
    </row>
    <row r="554" ht="15">
      <c r="F554" s="4"/>
    </row>
    <row r="555" ht="15">
      <c r="F555" s="4"/>
    </row>
    <row r="556" ht="15">
      <c r="F556" s="4"/>
    </row>
    <row r="557" ht="15">
      <c r="F557" s="4"/>
    </row>
    <row r="558" ht="15">
      <c r="F558" s="4"/>
    </row>
    <row r="559" ht="15">
      <c r="F559" s="4"/>
    </row>
    <row r="560" ht="15">
      <c r="F560" s="4"/>
    </row>
    <row r="561" ht="15">
      <c r="F561" s="4"/>
    </row>
    <row r="562" ht="15">
      <c r="F562" s="4"/>
    </row>
    <row r="563" ht="15">
      <c r="F563" s="4"/>
    </row>
    <row r="564" ht="15">
      <c r="F564" s="4"/>
    </row>
    <row r="565" ht="15">
      <c r="F565" s="4"/>
    </row>
    <row r="566" ht="15">
      <c r="F566" s="4"/>
    </row>
    <row r="567" ht="15">
      <c r="F567" s="4"/>
    </row>
    <row r="568" ht="15">
      <c r="F568" s="4"/>
    </row>
    <row r="569" ht="15">
      <c r="F569" s="4"/>
    </row>
    <row r="570" ht="15">
      <c r="F570" s="4"/>
    </row>
    <row r="571" ht="15">
      <c r="F571" s="4"/>
    </row>
    <row r="572" ht="15">
      <c r="F572" s="4"/>
    </row>
    <row r="573" ht="15">
      <c r="F573" s="4"/>
    </row>
    <row r="574" ht="15">
      <c r="F574" s="4"/>
    </row>
    <row r="575" ht="15">
      <c r="F575" s="4"/>
    </row>
    <row r="576" ht="15">
      <c r="F576" s="4"/>
    </row>
    <row r="577" ht="15">
      <c r="F577" s="4"/>
    </row>
    <row r="578" ht="15">
      <c r="F578" s="4"/>
    </row>
    <row r="579" ht="15">
      <c r="F579" s="4"/>
    </row>
    <row r="580" ht="15">
      <c r="F580" s="4"/>
    </row>
    <row r="581" ht="15">
      <c r="F581" s="4"/>
    </row>
    <row r="582" ht="15">
      <c r="F582" s="4"/>
    </row>
    <row r="583" ht="15">
      <c r="F583" s="4"/>
    </row>
    <row r="584" ht="15">
      <c r="F584" s="4"/>
    </row>
    <row r="585" ht="15">
      <c r="F585" s="4"/>
    </row>
    <row r="586" ht="15">
      <c r="F586" s="4"/>
    </row>
    <row r="587" ht="15">
      <c r="F587" s="4"/>
    </row>
    <row r="588" ht="15">
      <c r="F588" s="4"/>
    </row>
    <row r="589" ht="15">
      <c r="F589" s="4"/>
    </row>
    <row r="590" ht="15">
      <c r="F590" s="4"/>
    </row>
    <row r="591" ht="15">
      <c r="F591" s="4"/>
    </row>
    <row r="592" ht="15">
      <c r="F592" s="4"/>
    </row>
    <row r="593" ht="15">
      <c r="F593" s="4"/>
    </row>
    <row r="594" ht="15">
      <c r="F594" s="4"/>
    </row>
    <row r="595" ht="15">
      <c r="F595" s="4"/>
    </row>
    <row r="596" ht="15">
      <c r="F596" s="4"/>
    </row>
    <row r="597" ht="15">
      <c r="F597" s="4"/>
    </row>
    <row r="598" ht="15">
      <c r="F598" s="4"/>
    </row>
    <row r="599" ht="15">
      <c r="F599" s="4"/>
    </row>
    <row r="600" ht="15">
      <c r="F600" s="4"/>
    </row>
    <row r="601" ht="15">
      <c r="F601" s="4"/>
    </row>
    <row r="602" ht="15">
      <c r="F602" s="4"/>
    </row>
    <row r="603" ht="15">
      <c r="F603" s="4"/>
    </row>
    <row r="604" ht="15">
      <c r="F604" s="4"/>
    </row>
    <row r="605" ht="15">
      <c r="F605" s="4"/>
    </row>
    <row r="606" ht="15">
      <c r="F606" s="4"/>
    </row>
    <row r="607" ht="15">
      <c r="F607" s="4"/>
    </row>
    <row r="608" ht="15">
      <c r="F608" s="4"/>
    </row>
    <row r="609" ht="15">
      <c r="F609" s="4"/>
    </row>
    <row r="610" ht="15">
      <c r="F610" s="4"/>
    </row>
    <row r="611" ht="15">
      <c r="F611" s="4"/>
    </row>
    <row r="612" ht="15">
      <c r="F612" s="4"/>
    </row>
    <row r="613" ht="15">
      <c r="F613" s="4"/>
    </row>
    <row r="614" ht="15">
      <c r="F614" s="4"/>
    </row>
    <row r="615" ht="15">
      <c r="F615" s="4"/>
    </row>
    <row r="616" ht="15">
      <c r="F616" s="4"/>
    </row>
    <row r="617" ht="15">
      <c r="F617" s="4"/>
    </row>
    <row r="618" ht="15">
      <c r="F618" s="4"/>
    </row>
    <row r="619" ht="15">
      <c r="F619" s="4"/>
    </row>
    <row r="620" ht="15">
      <c r="F620" s="4"/>
    </row>
    <row r="621" ht="15">
      <c r="F621" s="4"/>
    </row>
    <row r="622" ht="15">
      <c r="F622" s="4"/>
    </row>
    <row r="623" ht="15">
      <c r="F623" s="4"/>
    </row>
    <row r="624" ht="15">
      <c r="F624" s="4"/>
    </row>
    <row r="625" ht="15">
      <c r="F625" s="4"/>
    </row>
    <row r="626" ht="15">
      <c r="F626" s="4"/>
    </row>
    <row r="627" ht="15">
      <c r="F627" s="4"/>
    </row>
    <row r="628" ht="15">
      <c r="F628" s="4"/>
    </row>
    <row r="629" ht="15">
      <c r="F629" s="4"/>
    </row>
    <row r="630" ht="15">
      <c r="F630" s="4"/>
    </row>
    <row r="631" ht="15">
      <c r="F631" s="4"/>
    </row>
    <row r="632" ht="15">
      <c r="F632" s="4"/>
    </row>
    <row r="633" ht="15">
      <c r="F633" s="4"/>
    </row>
    <row r="634" ht="15">
      <c r="F634" s="4"/>
    </row>
    <row r="635" ht="15">
      <c r="F635" s="4"/>
    </row>
    <row r="636" ht="15">
      <c r="F636" s="4"/>
    </row>
    <row r="637" ht="15">
      <c r="F637" s="4"/>
    </row>
    <row r="638" ht="15">
      <c r="F638" s="4"/>
    </row>
    <row r="639" ht="15">
      <c r="F639" s="4"/>
    </row>
    <row r="640" ht="15">
      <c r="F640" s="4"/>
    </row>
    <row r="641" ht="15">
      <c r="F641" s="4"/>
    </row>
    <row r="642" ht="15">
      <c r="F642" s="4"/>
    </row>
    <row r="643" ht="15">
      <c r="F643" s="4"/>
    </row>
    <row r="644" ht="15">
      <c r="F644" s="4"/>
    </row>
    <row r="645" ht="15">
      <c r="F645" s="4"/>
    </row>
    <row r="646" ht="15">
      <c r="F646" s="4"/>
    </row>
    <row r="647" ht="15">
      <c r="F647" s="4"/>
    </row>
    <row r="648" ht="15">
      <c r="F648" s="4"/>
    </row>
    <row r="649" ht="15">
      <c r="F649" s="4"/>
    </row>
    <row r="650" ht="15">
      <c r="F650" s="4"/>
    </row>
    <row r="651" ht="15">
      <c r="F651" s="4"/>
    </row>
    <row r="652" ht="15">
      <c r="F652" s="4"/>
    </row>
    <row r="653" ht="15">
      <c r="F653" s="4"/>
    </row>
    <row r="654" ht="15">
      <c r="F654" s="4"/>
    </row>
    <row r="655" ht="15">
      <c r="F655" s="4"/>
    </row>
    <row r="656" ht="15">
      <c r="F656" s="4"/>
    </row>
    <row r="657" ht="15">
      <c r="F657" s="4"/>
    </row>
    <row r="658" ht="15">
      <c r="F658" s="4"/>
    </row>
    <row r="659" ht="15">
      <c r="F659" s="4"/>
    </row>
    <row r="660" ht="15">
      <c r="F660" s="4"/>
    </row>
    <row r="661" ht="15">
      <c r="F661" s="4"/>
    </row>
    <row r="662" ht="15">
      <c r="F662" s="4"/>
    </row>
    <row r="663" ht="15">
      <c r="F663" s="4"/>
    </row>
    <row r="664" ht="15">
      <c r="F664" s="4"/>
    </row>
    <row r="665" ht="15">
      <c r="F665" s="4"/>
    </row>
    <row r="666" ht="15">
      <c r="F666" s="4"/>
    </row>
    <row r="667" ht="15">
      <c r="F667" s="4"/>
    </row>
    <row r="668" ht="15">
      <c r="F668" s="4"/>
    </row>
    <row r="669" ht="15">
      <c r="F669" s="4"/>
    </row>
    <row r="670" ht="15">
      <c r="F670" s="4"/>
    </row>
    <row r="671" ht="15">
      <c r="F671" s="4"/>
    </row>
    <row r="672" ht="15">
      <c r="F672" s="4"/>
    </row>
    <row r="673" ht="15">
      <c r="F673" s="4"/>
    </row>
    <row r="674" ht="15">
      <c r="F674" s="4"/>
    </row>
    <row r="675" ht="15">
      <c r="F675" s="4"/>
    </row>
    <row r="676" ht="15">
      <c r="F676" s="4"/>
    </row>
    <row r="677" ht="15">
      <c r="F677" s="4"/>
    </row>
    <row r="678" ht="15">
      <c r="F678" s="4"/>
    </row>
    <row r="679" ht="15">
      <c r="F679" s="4"/>
    </row>
    <row r="680" ht="15">
      <c r="F680" s="4"/>
    </row>
    <row r="681" ht="15">
      <c r="F681" s="4"/>
    </row>
    <row r="682" ht="15">
      <c r="F682" s="4"/>
    </row>
    <row r="683" ht="15">
      <c r="F683" s="4"/>
    </row>
    <row r="684" ht="15">
      <c r="F684" s="4"/>
    </row>
    <row r="685" ht="15">
      <c r="F685" s="4"/>
    </row>
    <row r="686" ht="15">
      <c r="F686" s="4"/>
    </row>
    <row r="687" ht="15">
      <c r="F687" s="4"/>
    </row>
    <row r="688" ht="15">
      <c r="F688" s="4"/>
    </row>
    <row r="689" ht="15">
      <c r="F689" s="4"/>
    </row>
    <row r="690" ht="15">
      <c r="F690" s="4"/>
    </row>
    <row r="691" ht="15">
      <c r="F691" s="4"/>
    </row>
    <row r="692" ht="15">
      <c r="F692" s="4"/>
    </row>
    <row r="693" ht="15">
      <c r="F693" s="4"/>
    </row>
    <row r="694" ht="15">
      <c r="F694" s="4"/>
    </row>
    <row r="695" ht="15">
      <c r="F695" s="4"/>
    </row>
    <row r="696" ht="15">
      <c r="F696" s="4"/>
    </row>
    <row r="697" ht="15">
      <c r="F697" s="4"/>
    </row>
    <row r="698" ht="15">
      <c r="F698" s="4"/>
    </row>
    <row r="699" ht="15">
      <c r="F699" s="4"/>
    </row>
    <row r="700" ht="15">
      <c r="F700" s="4"/>
    </row>
    <row r="701" ht="15">
      <c r="F701" s="4"/>
    </row>
    <row r="702" ht="15">
      <c r="F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03"/>
  <sheetViews>
    <sheetView zoomScalePageLayoutView="0" workbookViewId="0" topLeftCell="A1">
      <selection activeCell="F1" sqref="F1"/>
    </sheetView>
  </sheetViews>
  <sheetFormatPr defaultColWidth="11.421875" defaultRowHeight="15"/>
  <cols>
    <col min="3" max="5" width="11.421875" style="2" customWidth="1"/>
    <col min="6" max="6" width="15.57421875" style="2" customWidth="1"/>
  </cols>
  <sheetData>
    <row r="1" spans="1:6" ht="15">
      <c r="A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7" ht="15">
      <c r="A2" s="3">
        <v>0.5</v>
      </c>
      <c r="C2" s="2">
        <v>10</v>
      </c>
      <c r="D2" s="2">
        <f>$A$2-1/SQRT($C2)</f>
        <v>0.18377223398316206</v>
      </c>
      <c r="E2" s="2">
        <f>$A$2+1/SQRT($C2)</f>
        <v>0.816227766016838</v>
      </c>
      <c r="F2" s="4">
        <f>BINOMDIST(ROUNDDOWN(E2*C2,0),C2,A$2,1)-BINOMDIST(ROUNDDOWN(D2*C2,0),C2,A$2,1)</f>
        <v>0.9785156250000002</v>
      </c>
      <c r="G2">
        <v>0.95</v>
      </c>
    </row>
    <row r="3" spans="3:7" ht="15">
      <c r="C3" s="2">
        <f>C2+1</f>
        <v>11</v>
      </c>
      <c r="D3" s="2">
        <f aca="true" t="shared" si="0" ref="D3:D66">$A$2-1/SQRT($C3)</f>
        <v>0.19848865542223637</v>
      </c>
      <c r="E3" s="2">
        <f aca="true" t="shared" si="1" ref="E3:E66">$A$2+1/SQRT($C3)</f>
        <v>0.8015113445777636</v>
      </c>
      <c r="F3" s="4">
        <f aca="true" t="shared" si="2" ref="F3:F66">BINOMDIST(ROUNDDOWN(E3*C3,0),C3,A$2,1)-BINOMDIST(ROUNDDOWN(D3*C3,0),C3,A$2,1)</f>
        <v>0.9345703125000002</v>
      </c>
      <c r="G3">
        <v>0.95</v>
      </c>
    </row>
    <row r="4" spans="3:7" ht="15">
      <c r="C4" s="2">
        <f aca="true" t="shared" si="3" ref="C4:C67">C3+1</f>
        <v>12</v>
      </c>
      <c r="D4" s="2">
        <f t="shared" si="0"/>
        <v>0.21132486540518708</v>
      </c>
      <c r="E4" s="2">
        <f t="shared" si="1"/>
        <v>0.7886751345948129</v>
      </c>
      <c r="F4" s="4">
        <f t="shared" si="2"/>
        <v>0.9614257812500002</v>
      </c>
      <c r="G4">
        <v>0.95</v>
      </c>
    </row>
    <row r="5" spans="3:7" ht="15">
      <c r="C5" s="2">
        <f t="shared" si="3"/>
        <v>13</v>
      </c>
      <c r="D5" s="2">
        <f t="shared" si="0"/>
        <v>0.22264990188738543</v>
      </c>
      <c r="E5" s="2">
        <f t="shared" si="1"/>
        <v>0.7773500981126146</v>
      </c>
      <c r="F5" s="4">
        <f t="shared" si="2"/>
        <v>0.9775390625000002</v>
      </c>
      <c r="G5">
        <v>0.95</v>
      </c>
    </row>
    <row r="6" spans="3:7" ht="15">
      <c r="C6" s="2">
        <f t="shared" si="3"/>
        <v>14</v>
      </c>
      <c r="D6" s="2">
        <f t="shared" si="0"/>
        <v>0.2327387580875756</v>
      </c>
      <c r="E6" s="2">
        <f t="shared" si="1"/>
        <v>0.7672612419124244</v>
      </c>
      <c r="F6" s="4">
        <f t="shared" si="2"/>
        <v>0.9426269531250003</v>
      </c>
      <c r="G6">
        <v>0.95</v>
      </c>
    </row>
    <row r="7" spans="3:7" ht="15">
      <c r="C7" s="2">
        <f t="shared" si="3"/>
        <v>15</v>
      </c>
      <c r="D7" s="2">
        <f t="shared" si="0"/>
        <v>0.2418011102528389</v>
      </c>
      <c r="E7" s="2">
        <f t="shared" si="1"/>
        <v>0.7581988897471611</v>
      </c>
      <c r="F7" s="4">
        <f t="shared" si="2"/>
        <v>0.9648437500000002</v>
      </c>
      <c r="G7">
        <v>0.95</v>
      </c>
    </row>
    <row r="8" spans="3:7" ht="15">
      <c r="C8" s="2">
        <f t="shared" si="3"/>
        <v>16</v>
      </c>
      <c r="D8" s="2">
        <f t="shared" si="0"/>
        <v>0.25</v>
      </c>
      <c r="E8" s="2">
        <f t="shared" si="1"/>
        <v>0.75</v>
      </c>
      <c r="F8" s="4">
        <f t="shared" si="2"/>
        <v>0.9509582519531252</v>
      </c>
      <c r="G8">
        <v>0.95</v>
      </c>
    </row>
    <row r="9" spans="3:7" ht="15">
      <c r="C9" s="2">
        <f t="shared" si="3"/>
        <v>17</v>
      </c>
      <c r="D9" s="2">
        <f t="shared" si="0"/>
        <v>0.25746437496366703</v>
      </c>
      <c r="E9" s="2">
        <f t="shared" si="1"/>
        <v>0.742535625036333</v>
      </c>
      <c r="F9" s="4">
        <f t="shared" si="2"/>
        <v>0.9509582519531251</v>
      </c>
      <c r="G9">
        <v>0.95</v>
      </c>
    </row>
    <row r="10" spans="3:7" ht="15">
      <c r="C10" s="2">
        <f t="shared" si="3"/>
        <v>18</v>
      </c>
      <c r="D10" s="2">
        <f t="shared" si="0"/>
        <v>0.2642977396044841</v>
      </c>
      <c r="E10" s="2">
        <f t="shared" si="1"/>
        <v>0.7357022603955159</v>
      </c>
      <c r="F10" s="4">
        <f t="shared" si="2"/>
        <v>0.9691162109375002</v>
      </c>
      <c r="G10">
        <v>0.95</v>
      </c>
    </row>
    <row r="11" spans="3:7" ht="15">
      <c r="C11" s="2">
        <f t="shared" si="3"/>
        <v>19</v>
      </c>
      <c r="D11" s="2">
        <f t="shared" si="0"/>
        <v>0.27058426612943826</v>
      </c>
      <c r="E11" s="2">
        <f t="shared" si="1"/>
        <v>0.7294157338705618</v>
      </c>
      <c r="F11" s="4">
        <f t="shared" si="2"/>
        <v>0.9364318847656252</v>
      </c>
      <c r="G11">
        <v>0.95</v>
      </c>
    </row>
    <row r="12" spans="3:7" ht="15">
      <c r="C12" s="2">
        <f t="shared" si="3"/>
        <v>20</v>
      </c>
      <c r="D12" s="2">
        <f t="shared" si="0"/>
        <v>0.27639320225002106</v>
      </c>
      <c r="E12" s="2">
        <f t="shared" si="1"/>
        <v>0.7236067977499789</v>
      </c>
      <c r="F12" s="4">
        <f t="shared" si="2"/>
        <v>0.9586105346679692</v>
      </c>
      <c r="G12">
        <v>0.95</v>
      </c>
    </row>
    <row r="13" spans="3:7" ht="15">
      <c r="C13" s="2">
        <f t="shared" si="3"/>
        <v>21</v>
      </c>
      <c r="D13" s="2">
        <f t="shared" si="0"/>
        <v>0.28178210976400764</v>
      </c>
      <c r="E13" s="2">
        <f t="shared" si="1"/>
        <v>0.7182178902359924</v>
      </c>
      <c r="F13" s="4">
        <f t="shared" si="2"/>
        <v>0.9733963012695317</v>
      </c>
      <c r="G13">
        <v>0.95</v>
      </c>
    </row>
    <row r="14" spans="3:7" ht="15">
      <c r="C14" s="2">
        <f t="shared" si="3"/>
        <v>22</v>
      </c>
      <c r="D14" s="2">
        <f t="shared" si="0"/>
        <v>0.28679928364438956</v>
      </c>
      <c r="E14" s="2">
        <f t="shared" si="1"/>
        <v>0.7132007163556104</v>
      </c>
      <c r="F14" s="4">
        <f t="shared" si="2"/>
        <v>0.9475212097167973</v>
      </c>
      <c r="G14">
        <v>0.95</v>
      </c>
    </row>
    <row r="15" spans="3:7" ht="15">
      <c r="C15" s="2">
        <f t="shared" si="3"/>
        <v>23</v>
      </c>
      <c r="D15" s="2">
        <f t="shared" si="0"/>
        <v>0.29148558594292523</v>
      </c>
      <c r="E15" s="2">
        <f t="shared" si="1"/>
        <v>0.7085144140570747</v>
      </c>
      <c r="F15" s="4">
        <f t="shared" si="2"/>
        <v>0.9653103351593023</v>
      </c>
      <c r="G15">
        <v>0.95</v>
      </c>
    </row>
    <row r="16" spans="3:7" ht="15">
      <c r="C16" s="2">
        <f t="shared" si="3"/>
        <v>24</v>
      </c>
      <c r="D16" s="2">
        <f t="shared" si="0"/>
        <v>0.29587585476806844</v>
      </c>
      <c r="E16" s="2">
        <f t="shared" si="1"/>
        <v>0.7041241452319316</v>
      </c>
      <c r="F16" s="4">
        <f t="shared" si="2"/>
        <v>0.9360853433609015</v>
      </c>
      <c r="G16">
        <v>0.95</v>
      </c>
    </row>
    <row r="17" spans="3:7" ht="15">
      <c r="C17" s="2">
        <f t="shared" si="3"/>
        <v>25</v>
      </c>
      <c r="D17" s="2">
        <f t="shared" si="0"/>
        <v>0.3</v>
      </c>
      <c r="E17" s="2">
        <f t="shared" si="1"/>
        <v>0.7</v>
      </c>
      <c r="F17" s="4">
        <f t="shared" si="2"/>
        <v>0.9567147493362432</v>
      </c>
      <c r="G17">
        <v>0.95</v>
      </c>
    </row>
    <row r="18" spans="3:7" ht="15">
      <c r="C18" s="2">
        <f t="shared" si="3"/>
        <v>26</v>
      </c>
      <c r="D18" s="2">
        <f t="shared" si="0"/>
        <v>0.30388386486181596</v>
      </c>
      <c r="E18" s="2">
        <f t="shared" si="1"/>
        <v>0.696116135138184</v>
      </c>
      <c r="F18" s="4">
        <f t="shared" si="2"/>
        <v>0.9710407257080084</v>
      </c>
      <c r="G18">
        <v>0.95</v>
      </c>
    </row>
    <row r="19" spans="3:7" ht="15">
      <c r="C19" s="2">
        <f t="shared" si="3"/>
        <v>27</v>
      </c>
      <c r="D19" s="2">
        <f t="shared" si="0"/>
        <v>0.30754991027012474</v>
      </c>
      <c r="E19" s="2">
        <f t="shared" si="1"/>
        <v>0.6924500897298753</v>
      </c>
      <c r="F19" s="4">
        <f t="shared" si="2"/>
        <v>0.9477610141038902</v>
      </c>
      <c r="G19">
        <v>0.95</v>
      </c>
    </row>
    <row r="20" spans="3:7" ht="15">
      <c r="C20" s="2">
        <f t="shared" si="3"/>
        <v>28</v>
      </c>
      <c r="D20" s="2">
        <f t="shared" si="0"/>
        <v>0.3110177634953864</v>
      </c>
      <c r="E20" s="2">
        <f t="shared" si="1"/>
        <v>0.6889822365046137</v>
      </c>
      <c r="F20" s="4">
        <f t="shared" si="2"/>
        <v>0.9643018618226058</v>
      </c>
      <c r="G20">
        <v>0.95</v>
      </c>
    </row>
    <row r="21" spans="3:7" ht="15">
      <c r="C21" s="2">
        <f t="shared" si="3"/>
        <v>29</v>
      </c>
      <c r="D21" s="2">
        <f t="shared" si="0"/>
        <v>0.31430466182294814</v>
      </c>
      <c r="E21" s="2">
        <f t="shared" si="1"/>
        <v>0.6856953381770519</v>
      </c>
      <c r="F21" s="4">
        <f t="shared" si="2"/>
        <v>0.9385716542601592</v>
      </c>
      <c r="G21">
        <v>0.95</v>
      </c>
    </row>
    <row r="22" spans="3:7" ht="15">
      <c r="C22" s="2">
        <f t="shared" si="3"/>
        <v>30</v>
      </c>
      <c r="D22" s="2">
        <f t="shared" si="0"/>
        <v>0.31742581416494464</v>
      </c>
      <c r="E22" s="2">
        <f t="shared" si="1"/>
        <v>0.6825741858350554</v>
      </c>
      <c r="F22" s="4">
        <f t="shared" si="2"/>
        <v>0.9572260547429331</v>
      </c>
      <c r="G22">
        <v>0.95</v>
      </c>
    </row>
    <row r="23" spans="3:7" ht="15">
      <c r="C23" s="2">
        <f t="shared" si="3"/>
        <v>31</v>
      </c>
      <c r="D23" s="2">
        <f t="shared" si="0"/>
        <v>0.32039469797322506</v>
      </c>
      <c r="E23" s="2">
        <f t="shared" si="1"/>
        <v>0.6796053020267749</v>
      </c>
      <c r="F23" s="4">
        <f t="shared" si="2"/>
        <v>0.9705506265163428</v>
      </c>
      <c r="G23">
        <v>0.95</v>
      </c>
    </row>
    <row r="24" spans="3:7" ht="15">
      <c r="C24" s="2">
        <f t="shared" si="3"/>
        <v>32</v>
      </c>
      <c r="D24" s="2">
        <f t="shared" si="0"/>
        <v>0.32322330470336313</v>
      </c>
      <c r="E24" s="2">
        <f t="shared" si="1"/>
        <v>0.6767766952966369</v>
      </c>
      <c r="F24" s="4">
        <f t="shared" si="2"/>
        <v>0.9498975402675575</v>
      </c>
      <c r="G24">
        <v>0.95</v>
      </c>
    </row>
    <row r="25" spans="3:7" ht="15">
      <c r="C25" s="2">
        <f t="shared" si="3"/>
        <v>33</v>
      </c>
      <c r="D25" s="2">
        <f t="shared" si="0"/>
        <v>0.32592234404430215</v>
      </c>
      <c r="E25" s="2">
        <f t="shared" si="1"/>
        <v>0.6740776559556978</v>
      </c>
      <c r="F25" s="4">
        <f t="shared" si="2"/>
        <v>0.9649179666303103</v>
      </c>
      <c r="G25">
        <v>0.95</v>
      </c>
    </row>
    <row r="26" spans="3:7" ht="15">
      <c r="C26" s="2">
        <f t="shared" si="3"/>
        <v>34</v>
      </c>
      <c r="D26" s="2">
        <f t="shared" si="0"/>
        <v>0.3285014148574912</v>
      </c>
      <c r="E26" s="2">
        <f t="shared" si="1"/>
        <v>0.6714985851425088</v>
      </c>
      <c r="F26" s="4">
        <f t="shared" si="2"/>
        <v>0.9423873270861808</v>
      </c>
      <c r="G26">
        <v>0.95</v>
      </c>
    </row>
    <row r="27" spans="3:7" ht="15">
      <c r="C27" s="2">
        <f t="shared" si="3"/>
        <v>35</v>
      </c>
      <c r="D27" s="2">
        <f t="shared" si="0"/>
        <v>0.3309691490542967</v>
      </c>
      <c r="E27" s="2">
        <f t="shared" si="1"/>
        <v>0.6690308509457032</v>
      </c>
      <c r="F27" s="4">
        <f t="shared" si="2"/>
        <v>0.9590404084883634</v>
      </c>
      <c r="G27">
        <v>0.95</v>
      </c>
    </row>
    <row r="28" spans="3:7" ht="15">
      <c r="C28" s="2">
        <f t="shared" si="3"/>
        <v>36</v>
      </c>
      <c r="D28" s="2">
        <f t="shared" si="0"/>
        <v>0.33333333333333337</v>
      </c>
      <c r="E28" s="2">
        <f t="shared" si="1"/>
        <v>0.6666666666666666</v>
      </c>
      <c r="F28" s="4">
        <f t="shared" si="2"/>
        <v>0.9529689725604842</v>
      </c>
      <c r="G28">
        <v>0.95</v>
      </c>
    </row>
    <row r="29" spans="3:7" ht="15">
      <c r="C29" s="2">
        <f t="shared" si="3"/>
        <v>37</v>
      </c>
      <c r="D29" s="2">
        <f t="shared" si="0"/>
        <v>0.3356010126946427</v>
      </c>
      <c r="E29" s="2">
        <f t="shared" si="1"/>
        <v>0.6643989873053573</v>
      </c>
      <c r="F29" s="4">
        <f t="shared" si="2"/>
        <v>0.9529689725604842</v>
      </c>
      <c r="G29">
        <v>0.95</v>
      </c>
    </row>
    <row r="30" spans="3:7" ht="15">
      <c r="C30" s="2">
        <f t="shared" si="3"/>
        <v>38</v>
      </c>
      <c r="D30" s="2">
        <f t="shared" si="0"/>
        <v>0.33777857886923746</v>
      </c>
      <c r="E30" s="2">
        <f t="shared" si="1"/>
        <v>0.6622214211307625</v>
      </c>
      <c r="F30" s="4">
        <f t="shared" si="2"/>
        <v>0.9664475603203757</v>
      </c>
      <c r="G30">
        <v>0.95</v>
      </c>
    </row>
    <row r="31" spans="3:7" ht="15">
      <c r="C31" s="2">
        <f t="shared" si="3"/>
        <v>39</v>
      </c>
      <c r="D31" s="2">
        <f t="shared" si="0"/>
        <v>0.33987184619491284</v>
      </c>
      <c r="E31" s="2">
        <f t="shared" si="1"/>
        <v>0.6601281538050872</v>
      </c>
      <c r="F31" s="4">
        <f t="shared" si="2"/>
        <v>0.9467480859020729</v>
      </c>
      <c r="G31">
        <v>0.95</v>
      </c>
    </row>
    <row r="32" spans="3:7" ht="15">
      <c r="C32" s="2">
        <f t="shared" si="3"/>
        <v>40</v>
      </c>
      <c r="D32" s="2">
        <f t="shared" si="0"/>
        <v>0.341886116991581</v>
      </c>
      <c r="E32" s="2">
        <f t="shared" si="1"/>
        <v>0.658113883008419</v>
      </c>
      <c r="F32" s="4">
        <f t="shared" si="2"/>
        <v>0.9615226917158001</v>
      </c>
      <c r="G32">
        <v>0.95</v>
      </c>
    </row>
    <row r="33" spans="3:7" ht="15">
      <c r="C33" s="2">
        <f t="shared" si="3"/>
        <v>41</v>
      </c>
      <c r="D33" s="2">
        <f t="shared" si="0"/>
        <v>0.3438262381113939</v>
      </c>
      <c r="E33" s="2">
        <f t="shared" si="1"/>
        <v>0.6561737618886061</v>
      </c>
      <c r="F33" s="4">
        <f t="shared" si="2"/>
        <v>0.9404161119819042</v>
      </c>
      <c r="G33">
        <v>0.95</v>
      </c>
    </row>
    <row r="34" spans="3:7" ht="15">
      <c r="C34" s="2">
        <f t="shared" si="3"/>
        <v>42</v>
      </c>
      <c r="D34" s="2">
        <f t="shared" si="0"/>
        <v>0.34569665003790806</v>
      </c>
      <c r="E34" s="2">
        <f t="shared" si="1"/>
        <v>0.6543033499620919</v>
      </c>
      <c r="F34" s="4">
        <f t="shared" si="2"/>
        <v>0.9564414780761585</v>
      </c>
      <c r="G34">
        <v>0.95</v>
      </c>
    </row>
    <row r="35" spans="3:7" ht="15">
      <c r="C35" s="2">
        <f t="shared" si="3"/>
        <v>43</v>
      </c>
      <c r="D35" s="2">
        <f t="shared" si="0"/>
        <v>0.34750142966739533</v>
      </c>
      <c r="E35" s="2">
        <f t="shared" si="1"/>
        <v>0.6524985703326047</v>
      </c>
      <c r="F35" s="4">
        <f t="shared" si="2"/>
        <v>0.9684605026468494</v>
      </c>
      <c r="G35">
        <v>0.95</v>
      </c>
    </row>
    <row r="36" spans="3:7" ht="15">
      <c r="C36" s="2">
        <f t="shared" si="3"/>
        <v>44</v>
      </c>
      <c r="D36" s="2">
        <f t="shared" si="0"/>
        <v>0.3492443277111182</v>
      </c>
      <c r="E36" s="2">
        <f t="shared" si="1"/>
        <v>0.6507556722888819</v>
      </c>
      <c r="F36" s="4">
        <f t="shared" si="2"/>
        <v>0.9512332340955257</v>
      </c>
      <c r="G36">
        <v>0.95</v>
      </c>
    </row>
    <row r="37" spans="3:7" ht="15">
      <c r="C37" s="2">
        <f t="shared" si="3"/>
        <v>45</v>
      </c>
      <c r="D37" s="2">
        <f t="shared" si="0"/>
        <v>0.35092880150001404</v>
      </c>
      <c r="E37" s="2">
        <f t="shared" si="1"/>
        <v>0.649071198499986</v>
      </c>
      <c r="F37" s="4">
        <f t="shared" si="2"/>
        <v>0.9643021964448056</v>
      </c>
      <c r="G37">
        <v>0.95</v>
      </c>
    </row>
    <row r="38" spans="3:7" ht="15">
      <c r="C38" s="2">
        <f t="shared" si="3"/>
        <v>46</v>
      </c>
      <c r="D38" s="2">
        <f t="shared" si="0"/>
        <v>0.35255804384510286</v>
      </c>
      <c r="E38" s="2">
        <f t="shared" si="1"/>
        <v>0.6474419561548972</v>
      </c>
      <c r="F38" s="4">
        <f t="shared" si="2"/>
        <v>0.9459239681411308</v>
      </c>
      <c r="G38">
        <v>0.95</v>
      </c>
    </row>
    <row r="39" spans="3:7" ht="15">
      <c r="C39" s="2">
        <f t="shared" si="3"/>
        <v>47</v>
      </c>
      <c r="D39" s="2">
        <f t="shared" si="0"/>
        <v>0.35413500850210544</v>
      </c>
      <c r="E39" s="2">
        <f t="shared" si="1"/>
        <v>0.6458649914978946</v>
      </c>
      <c r="F39" s="4">
        <f t="shared" si="2"/>
        <v>0.9600139431739482</v>
      </c>
      <c r="G39">
        <v>0.95</v>
      </c>
    </row>
    <row r="40" spans="3:7" ht="15">
      <c r="C40" s="2">
        <f t="shared" si="3"/>
        <v>48</v>
      </c>
      <c r="D40" s="2">
        <f t="shared" si="0"/>
        <v>0.35566243270259357</v>
      </c>
      <c r="E40" s="2">
        <f t="shared" si="1"/>
        <v>0.6443375672974064</v>
      </c>
      <c r="F40" s="4">
        <f t="shared" si="2"/>
        <v>0.9405366247462301</v>
      </c>
      <c r="G40">
        <v>0.95</v>
      </c>
    </row>
    <row r="41" spans="3:7" ht="15">
      <c r="C41" s="2">
        <f t="shared" si="3"/>
        <v>49</v>
      </c>
      <c r="D41" s="2">
        <f t="shared" si="0"/>
        <v>0.35714285714285715</v>
      </c>
      <c r="E41" s="2">
        <f t="shared" si="1"/>
        <v>0.6428571428571428</v>
      </c>
      <c r="F41" s="4">
        <f t="shared" si="2"/>
        <v>0.9556158390128506</v>
      </c>
      <c r="G41">
        <v>0.95</v>
      </c>
    </row>
    <row r="42" spans="3:7" ht="15">
      <c r="C42" s="2">
        <f t="shared" si="3"/>
        <v>50</v>
      </c>
      <c r="D42" s="2">
        <f t="shared" si="0"/>
        <v>0.3585786437626905</v>
      </c>
      <c r="E42" s="2">
        <f t="shared" si="1"/>
        <v>0.6414213562373094</v>
      </c>
      <c r="F42" s="4">
        <f t="shared" si="2"/>
        <v>0.967160862435732</v>
      </c>
      <c r="G42">
        <v>0.95</v>
      </c>
    </row>
    <row r="43" spans="3:7" ht="15">
      <c r="C43" s="2">
        <f t="shared" si="3"/>
        <v>51</v>
      </c>
      <c r="D43" s="2">
        <f t="shared" si="0"/>
        <v>0.35997199159719906</v>
      </c>
      <c r="E43" s="2">
        <f t="shared" si="1"/>
        <v>0.6400280084028009</v>
      </c>
      <c r="F43" s="4">
        <f t="shared" si="2"/>
        <v>0.9511261076817303</v>
      </c>
      <c r="G43">
        <v>0.95</v>
      </c>
    </row>
    <row r="44" spans="3:7" ht="15">
      <c r="C44" s="2">
        <f t="shared" si="3"/>
        <v>52</v>
      </c>
      <c r="D44" s="2">
        <f t="shared" si="0"/>
        <v>0.3613249509436927</v>
      </c>
      <c r="E44" s="2">
        <f t="shared" si="1"/>
        <v>0.6386750490563073</v>
      </c>
      <c r="F44" s="4">
        <f t="shared" si="2"/>
        <v>0.9635165999916409</v>
      </c>
      <c r="G44">
        <v>0.95</v>
      </c>
    </row>
    <row r="45" spans="3:7" ht="15">
      <c r="C45" s="2">
        <f t="shared" si="3"/>
        <v>53</v>
      </c>
      <c r="D45" s="2">
        <f t="shared" si="0"/>
        <v>0.362639436051311</v>
      </c>
      <c r="E45" s="2">
        <f t="shared" si="1"/>
        <v>0.637360563948689</v>
      </c>
      <c r="F45" s="4">
        <f t="shared" si="2"/>
        <v>0.9465611894622895</v>
      </c>
      <c r="G45">
        <v>0.95</v>
      </c>
    </row>
    <row r="46" spans="3:7" ht="15">
      <c r="C46" s="2">
        <f t="shared" si="3"/>
        <v>54</v>
      </c>
      <c r="D46" s="2">
        <f t="shared" si="0"/>
        <v>0.36391723651204566</v>
      </c>
      <c r="E46" s="2">
        <f t="shared" si="1"/>
        <v>0.6360827634879543</v>
      </c>
      <c r="F46" s="4">
        <f t="shared" si="2"/>
        <v>0.9597764359042841</v>
      </c>
      <c r="G46">
        <v>0.95</v>
      </c>
    </row>
    <row r="47" spans="3:7" ht="15">
      <c r="C47" s="2">
        <f t="shared" si="3"/>
        <v>55</v>
      </c>
      <c r="D47" s="2">
        <f t="shared" si="0"/>
        <v>0.36516002750735155</v>
      </c>
      <c r="E47" s="2">
        <f t="shared" si="1"/>
        <v>0.6348399724926485</v>
      </c>
      <c r="F47" s="4">
        <f t="shared" si="2"/>
        <v>0.9419358532075915</v>
      </c>
      <c r="G47">
        <v>0.95</v>
      </c>
    </row>
    <row r="48" spans="3:7" ht="15">
      <c r="C48" s="2">
        <f t="shared" si="3"/>
        <v>56</v>
      </c>
      <c r="D48" s="2">
        <f t="shared" si="0"/>
        <v>0.3663693790437878</v>
      </c>
      <c r="E48" s="2">
        <f t="shared" si="1"/>
        <v>0.6336306209562121</v>
      </c>
      <c r="F48" s="4">
        <f t="shared" si="2"/>
        <v>0.95595345389785</v>
      </c>
      <c r="G48">
        <v>0.95</v>
      </c>
    </row>
    <row r="49" spans="3:7" ht="15">
      <c r="C49" s="2">
        <f t="shared" si="3"/>
        <v>57</v>
      </c>
      <c r="D49" s="2">
        <f t="shared" si="0"/>
        <v>0.36754676429349564</v>
      </c>
      <c r="E49" s="2">
        <f t="shared" si="1"/>
        <v>0.6324532357065044</v>
      </c>
      <c r="F49" s="4">
        <f t="shared" si="2"/>
        <v>0.9668560322124956</v>
      </c>
      <c r="G49">
        <v>0.95</v>
      </c>
    </row>
    <row r="50" spans="3:7" ht="15">
      <c r="C50" s="2">
        <f t="shared" si="3"/>
        <v>58</v>
      </c>
      <c r="D50" s="2">
        <f t="shared" si="0"/>
        <v>0.36869356714027746</v>
      </c>
      <c r="E50" s="2">
        <f t="shared" si="1"/>
        <v>0.6313064328597225</v>
      </c>
      <c r="F50" s="4">
        <f t="shared" si="2"/>
        <v>0.952059675928334</v>
      </c>
      <c r="G50">
        <v>0.95</v>
      </c>
    </row>
    <row r="51" spans="3:7" ht="15">
      <c r="C51" s="2">
        <f t="shared" si="3"/>
        <v>59</v>
      </c>
      <c r="D51" s="2">
        <f t="shared" si="0"/>
        <v>0.36981108901917614</v>
      </c>
      <c r="E51" s="2">
        <f t="shared" si="1"/>
        <v>0.6301889109808239</v>
      </c>
      <c r="F51" s="4">
        <f t="shared" si="2"/>
        <v>0.9636568200429473</v>
      </c>
      <c r="G51">
        <v>0.95</v>
      </c>
    </row>
    <row r="52" spans="3:7" ht="15">
      <c r="C52" s="2">
        <f t="shared" si="3"/>
        <v>60</v>
      </c>
      <c r="D52" s="2">
        <f t="shared" si="0"/>
        <v>0.37090055512641945</v>
      </c>
      <c r="E52" s="2">
        <f t="shared" si="1"/>
        <v>0.6290994448735805</v>
      </c>
      <c r="F52" s="4">
        <f t="shared" si="2"/>
        <v>0.9481061040710798</v>
      </c>
      <c r="G52">
        <v>0.95</v>
      </c>
    </row>
    <row r="53" spans="3:7" ht="15">
      <c r="C53" s="2">
        <f t="shared" si="3"/>
        <v>61</v>
      </c>
      <c r="D53" s="2">
        <f t="shared" si="0"/>
        <v>0.371963120067104</v>
      </c>
      <c r="E53" s="2">
        <f t="shared" si="1"/>
        <v>0.6280368799328959</v>
      </c>
      <c r="F53" s="4">
        <f t="shared" si="2"/>
        <v>0.9603829851015017</v>
      </c>
      <c r="G53">
        <v>0.95</v>
      </c>
    </row>
    <row r="54" spans="3:7" ht="15">
      <c r="C54" s="2">
        <f t="shared" si="3"/>
        <v>62</v>
      </c>
      <c r="D54" s="2">
        <f t="shared" si="0"/>
        <v>0.3729998729998095</v>
      </c>
      <c r="E54" s="2">
        <f t="shared" si="1"/>
        <v>0.6270001270001905</v>
      </c>
      <c r="F54" s="4">
        <f t="shared" si="2"/>
        <v>0.9441027733002901</v>
      </c>
      <c r="G54">
        <v>0.95</v>
      </c>
    </row>
    <row r="55" spans="3:7" ht="15">
      <c r="C55" s="2">
        <f t="shared" si="3"/>
        <v>63</v>
      </c>
      <c r="D55" s="2">
        <f t="shared" si="0"/>
        <v>0.37401184233025764</v>
      </c>
      <c r="E55" s="2">
        <f t="shared" si="1"/>
        <v>0.6259881576697424</v>
      </c>
      <c r="F55" s="4">
        <f t="shared" si="2"/>
        <v>0.9570434544756122</v>
      </c>
      <c r="G55">
        <v>0.95</v>
      </c>
    </row>
    <row r="56" spans="3:7" ht="15">
      <c r="C56" s="2">
        <f t="shared" si="3"/>
        <v>64</v>
      </c>
      <c r="D56" s="2">
        <f t="shared" si="0"/>
        <v>0.375</v>
      </c>
      <c r="E56" s="2">
        <f t="shared" si="1"/>
        <v>0.625</v>
      </c>
      <c r="F56" s="4">
        <f t="shared" si="2"/>
        <v>0.9536465256670903</v>
      </c>
      <c r="G56">
        <v>0.95</v>
      </c>
    </row>
    <row r="57" spans="3:7" ht="15">
      <c r="C57" s="2">
        <f t="shared" si="3"/>
        <v>65</v>
      </c>
      <c r="D57" s="2">
        <f t="shared" si="0"/>
        <v>0.37596526541079156</v>
      </c>
      <c r="E57" s="2">
        <f t="shared" si="1"/>
        <v>0.6240347345892084</v>
      </c>
      <c r="F57" s="4">
        <f t="shared" si="2"/>
        <v>0.9536465256670902</v>
      </c>
      <c r="G57">
        <v>0.95</v>
      </c>
    </row>
    <row r="58" spans="3:7" ht="15">
      <c r="C58" s="2">
        <f t="shared" si="3"/>
        <v>66</v>
      </c>
      <c r="D58" s="2">
        <f t="shared" si="0"/>
        <v>0.3769085090206673</v>
      </c>
      <c r="E58" s="2">
        <f t="shared" si="1"/>
        <v>0.6230914909793327</v>
      </c>
      <c r="F58" s="4">
        <f t="shared" si="2"/>
        <v>0.9644172755477698</v>
      </c>
      <c r="G58">
        <v>0.95</v>
      </c>
    </row>
    <row r="59" spans="3:7" ht="15">
      <c r="C59" s="2">
        <f t="shared" si="3"/>
        <v>67</v>
      </c>
      <c r="D59" s="2">
        <f t="shared" si="0"/>
        <v>0.3778305556436948</v>
      </c>
      <c r="E59" s="2">
        <f t="shared" si="1"/>
        <v>0.6221694443563053</v>
      </c>
      <c r="F59" s="4">
        <f t="shared" si="2"/>
        <v>0.9501998857052729</v>
      </c>
      <c r="G59">
        <v>0.95</v>
      </c>
    </row>
    <row r="60" spans="3:7" ht="15">
      <c r="C60" s="2">
        <f t="shared" si="3"/>
        <v>68</v>
      </c>
      <c r="D60" s="2">
        <f t="shared" si="0"/>
        <v>0.3787321874818335</v>
      </c>
      <c r="E60" s="2">
        <f t="shared" si="1"/>
        <v>0.6212678125181665</v>
      </c>
      <c r="F60" s="4">
        <f t="shared" si="2"/>
        <v>0.9615399466510741</v>
      </c>
      <c r="G60">
        <v>0.95</v>
      </c>
    </row>
    <row r="61" spans="3:7" ht="15">
      <c r="C61" s="2">
        <f t="shared" si="3"/>
        <v>69</v>
      </c>
      <c r="D61" s="2">
        <f t="shared" si="0"/>
        <v>0.3796141469142308</v>
      </c>
      <c r="E61" s="2">
        <f t="shared" si="1"/>
        <v>0.6203858530857692</v>
      </c>
      <c r="F61" s="4">
        <f t="shared" si="2"/>
        <v>0.946710636183488</v>
      </c>
      <c r="G61">
        <v>0.95</v>
      </c>
    </row>
    <row r="62" spans="3:7" ht="15">
      <c r="C62" s="2">
        <f t="shared" si="3"/>
        <v>70</v>
      </c>
      <c r="D62" s="2">
        <f t="shared" si="0"/>
        <v>0.38047713906656067</v>
      </c>
      <c r="E62" s="2">
        <f t="shared" si="1"/>
        <v>0.6195228609334393</v>
      </c>
      <c r="F62" s="4">
        <f t="shared" si="2"/>
        <v>0.9586085713260863</v>
      </c>
      <c r="G62">
        <v>0.95</v>
      </c>
    </row>
    <row r="63" spans="3:7" ht="15">
      <c r="C63" s="2">
        <f t="shared" si="3"/>
        <v>71</v>
      </c>
      <c r="D63" s="2">
        <f t="shared" si="0"/>
        <v>0.38132183418061466</v>
      </c>
      <c r="E63" s="2">
        <f t="shared" si="1"/>
        <v>0.6186781658193853</v>
      </c>
      <c r="F63" s="4">
        <f t="shared" si="2"/>
        <v>0.9431853220671629</v>
      </c>
      <c r="G63">
        <v>0.95</v>
      </c>
    </row>
    <row r="64" spans="3:7" ht="15">
      <c r="C64" s="2">
        <f t="shared" si="3"/>
        <v>72</v>
      </c>
      <c r="D64" s="2">
        <f t="shared" si="0"/>
        <v>0.38214886980224205</v>
      </c>
      <c r="E64" s="2">
        <f t="shared" si="1"/>
        <v>0.617851130197758</v>
      </c>
      <c r="F64" s="4">
        <f t="shared" si="2"/>
        <v>0.9556290799919761</v>
      </c>
      <c r="G64">
        <v>0.95</v>
      </c>
    </row>
    <row r="65" spans="3:7" ht="15">
      <c r="C65" s="2">
        <f t="shared" si="3"/>
        <v>73</v>
      </c>
      <c r="D65" s="2">
        <f t="shared" si="0"/>
        <v>0.38295885280386943</v>
      </c>
      <c r="E65" s="2">
        <f t="shared" si="1"/>
        <v>0.6170411471961306</v>
      </c>
      <c r="F65" s="4">
        <f t="shared" si="2"/>
        <v>0.9655840863318266</v>
      </c>
      <c r="G65">
        <v>0.95</v>
      </c>
    </row>
    <row r="66" spans="3:7" ht="15">
      <c r="C66" s="2">
        <f t="shared" si="3"/>
        <v>74</v>
      </c>
      <c r="D66" s="2">
        <f t="shared" si="0"/>
        <v>0.38375236125618073</v>
      </c>
      <c r="E66" s="2">
        <f t="shared" si="1"/>
        <v>0.6162476387438193</v>
      </c>
      <c r="F66" s="4">
        <f t="shared" si="2"/>
        <v>0.95260702449595</v>
      </c>
      <c r="G66">
        <v>0.95</v>
      </c>
    </row>
    <row r="67" spans="3:7" ht="15">
      <c r="C67" s="2">
        <f t="shared" si="3"/>
        <v>75</v>
      </c>
      <c r="D67" s="2">
        <f aca="true" t="shared" si="4" ref="D67:D130">$A$2-1/SQRT($C67)</f>
        <v>0.38452994616207486</v>
      </c>
      <c r="E67" s="2">
        <f aca="true" t="shared" si="5" ref="E67:E130">$A$2+1/SQRT($C67)</f>
        <v>0.6154700538379252</v>
      </c>
      <c r="F67" s="4">
        <f aca="true" t="shared" si="6" ref="F67:F130">BINOMDIST(ROUNDDOWN(E67*C67,0),C67,A$2,1)-BINOMDIST(ROUNDDOWN(D67*C67,0),C67,A$2,1)</f>
        <v>0.9630450959726337</v>
      </c>
      <c r="G67">
        <v>0.95</v>
      </c>
    </row>
    <row r="68" spans="3:7" ht="15">
      <c r="C68" s="2">
        <f aca="true" t="shared" si="7" ref="C68:C131">C67+1</f>
        <v>76</v>
      </c>
      <c r="D68" s="2">
        <f t="shared" si="4"/>
        <v>0.3852921330647191</v>
      </c>
      <c r="E68" s="2">
        <f t="shared" si="5"/>
        <v>0.6147078669352809</v>
      </c>
      <c r="F68" s="4">
        <f t="shared" si="6"/>
        <v>0.9495475897527842</v>
      </c>
      <c r="G68">
        <v>0.95</v>
      </c>
    </row>
    <row r="69" spans="3:7" ht="15">
      <c r="C69" s="2">
        <f t="shared" si="7"/>
        <v>77</v>
      </c>
      <c r="D69" s="2">
        <f t="shared" si="4"/>
        <v>0.386039423540362</v>
      </c>
      <c r="E69" s="2">
        <f t="shared" si="5"/>
        <v>0.613960576459638</v>
      </c>
      <c r="F69" s="4">
        <f t="shared" si="6"/>
        <v>0.960460467122024</v>
      </c>
      <c r="G69">
        <v>0.95</v>
      </c>
    </row>
    <row r="70" spans="3:7" ht="15">
      <c r="C70" s="2">
        <f t="shared" si="7"/>
        <v>78</v>
      </c>
      <c r="D70" s="2">
        <f t="shared" si="4"/>
        <v>0.38677229658554046</v>
      </c>
      <c r="E70" s="2">
        <f t="shared" si="5"/>
        <v>0.6132277034144595</v>
      </c>
      <c r="F70" s="4">
        <f t="shared" si="6"/>
        <v>0.9464556078314996</v>
      </c>
      <c r="G70">
        <v>0.95</v>
      </c>
    </row>
    <row r="71" spans="3:7" ht="15">
      <c r="C71" s="2">
        <f t="shared" si="7"/>
        <v>79</v>
      </c>
      <c r="D71" s="2">
        <f t="shared" si="4"/>
        <v>0.3874912099073976</v>
      </c>
      <c r="E71" s="2">
        <f t="shared" si="5"/>
        <v>0.6125087900926024</v>
      </c>
      <c r="F71" s="4">
        <f t="shared" si="6"/>
        <v>0.9578345560050507</v>
      </c>
      <c r="G71">
        <v>0.95</v>
      </c>
    </row>
    <row r="72" spans="3:7" ht="15">
      <c r="C72" s="2">
        <f t="shared" si="7"/>
        <v>80</v>
      </c>
      <c r="D72" s="2">
        <f t="shared" si="4"/>
        <v>0.38819660112501053</v>
      </c>
      <c r="E72" s="2">
        <f t="shared" si="5"/>
        <v>0.6118033988749895</v>
      </c>
      <c r="F72" s="4">
        <f t="shared" si="6"/>
        <v>0.9433355736548809</v>
      </c>
      <c r="G72">
        <v>0.95</v>
      </c>
    </row>
    <row r="73" spans="3:7" ht="15">
      <c r="C73" s="2">
        <f t="shared" si="7"/>
        <v>81</v>
      </c>
      <c r="D73" s="2">
        <f t="shared" si="4"/>
        <v>0.3888888888888889</v>
      </c>
      <c r="E73" s="2">
        <f t="shared" si="5"/>
        <v>0.6111111111111112</v>
      </c>
      <c r="F73" s="4">
        <f t="shared" si="6"/>
        <v>0.9551714776142031</v>
      </c>
      <c r="G73">
        <v>0.95</v>
      </c>
    </row>
    <row r="74" spans="3:7" ht="15">
      <c r="C74" s="2">
        <f t="shared" si="7"/>
        <v>82</v>
      </c>
      <c r="D74" s="2">
        <f t="shared" si="4"/>
        <v>0.3895684739251535</v>
      </c>
      <c r="E74" s="2">
        <f t="shared" si="5"/>
        <v>0.6104315260748465</v>
      </c>
      <c r="F74" s="4">
        <f t="shared" si="6"/>
        <v>0.9647585598212541</v>
      </c>
      <c r="G74">
        <v>0.95</v>
      </c>
    </row>
    <row r="75" spans="3:7" ht="15">
      <c r="C75" s="2">
        <f t="shared" si="7"/>
        <v>83</v>
      </c>
      <c r="D75" s="2">
        <f t="shared" si="4"/>
        <v>0.39023574001030964</v>
      </c>
      <c r="E75" s="2">
        <f t="shared" si="5"/>
        <v>0.6097642599896903</v>
      </c>
      <c r="F75" s="4">
        <f t="shared" si="6"/>
        <v>0.9524751107434699</v>
      </c>
      <c r="G75">
        <v>0.95</v>
      </c>
    </row>
    <row r="76" spans="3:7" ht="15">
      <c r="C76" s="2">
        <f t="shared" si="7"/>
        <v>84</v>
      </c>
      <c r="D76" s="2">
        <f t="shared" si="4"/>
        <v>0.3908910548820038</v>
      </c>
      <c r="E76" s="2">
        <f t="shared" si="5"/>
        <v>0.6091089451179962</v>
      </c>
      <c r="F76" s="4">
        <f t="shared" si="6"/>
        <v>0.9624704663655884</v>
      </c>
      <c r="G76">
        <v>0.95</v>
      </c>
    </row>
    <row r="77" spans="3:7" ht="15">
      <c r="C77" s="2">
        <f t="shared" si="7"/>
        <v>85</v>
      </c>
      <c r="D77" s="2">
        <f t="shared" si="4"/>
        <v>0.3915347710906719</v>
      </c>
      <c r="E77" s="2">
        <f t="shared" si="5"/>
        <v>0.6084652289093281</v>
      </c>
      <c r="F77" s="4">
        <f t="shared" si="6"/>
        <v>0.9497491046647101</v>
      </c>
      <c r="G77">
        <v>0.95</v>
      </c>
    </row>
    <row r="78" spans="3:7" ht="15">
      <c r="C78" s="2">
        <f t="shared" si="7"/>
        <v>86</v>
      </c>
      <c r="D78" s="2">
        <f t="shared" si="4"/>
        <v>0.3921672267965616</v>
      </c>
      <c r="E78" s="2">
        <f t="shared" si="5"/>
        <v>0.6078327732034384</v>
      </c>
      <c r="F78" s="4">
        <f t="shared" si="6"/>
        <v>0.9601463714394664</v>
      </c>
      <c r="G78">
        <v>0.95</v>
      </c>
    </row>
    <row r="79" spans="3:7" ht="15">
      <c r="C79" s="2">
        <f t="shared" si="7"/>
        <v>87</v>
      </c>
      <c r="D79" s="2">
        <f t="shared" si="4"/>
        <v>0.39278874651622053</v>
      </c>
      <c r="E79" s="2">
        <f t="shared" si="5"/>
        <v>0.6072112534837795</v>
      </c>
      <c r="F79" s="4">
        <f t="shared" si="6"/>
        <v>0.9469968869890394</v>
      </c>
      <c r="G79">
        <v>0.95</v>
      </c>
    </row>
    <row r="80" spans="3:7" ht="15">
      <c r="C80" s="2">
        <f t="shared" si="7"/>
        <v>88</v>
      </c>
      <c r="D80" s="2">
        <f t="shared" si="4"/>
        <v>0.3933996418221948</v>
      </c>
      <c r="E80" s="2">
        <f t="shared" si="5"/>
        <v>0.6066003581778052</v>
      </c>
      <c r="F80" s="4">
        <f t="shared" si="6"/>
        <v>0.9577893883775974</v>
      </c>
      <c r="G80">
        <v>0.95</v>
      </c>
    </row>
    <row r="81" spans="3:7" ht="15">
      <c r="C81" s="2">
        <f t="shared" si="7"/>
        <v>89</v>
      </c>
      <c r="D81" s="2">
        <f t="shared" si="4"/>
        <v>0.39400021199936397</v>
      </c>
      <c r="E81" s="2">
        <f t="shared" si="5"/>
        <v>0.605999788000636</v>
      </c>
      <c r="F81" s="4">
        <f t="shared" si="6"/>
        <v>0.9442216723462673</v>
      </c>
      <c r="G81">
        <v>0.95</v>
      </c>
    </row>
    <row r="82" spans="3:7" ht="15">
      <c r="C82" s="2">
        <f t="shared" si="7"/>
        <v>90</v>
      </c>
      <c r="D82" s="2">
        <f t="shared" si="4"/>
        <v>0.39459074466105404</v>
      </c>
      <c r="E82" s="2">
        <f t="shared" si="5"/>
        <v>0.605409255338946</v>
      </c>
      <c r="F82" s="4">
        <f t="shared" si="6"/>
        <v>0.9554024753720856</v>
      </c>
      <c r="G82">
        <v>0.95</v>
      </c>
    </row>
    <row r="83" spans="3:7" ht="15">
      <c r="C83" s="2">
        <f t="shared" si="7"/>
        <v>91</v>
      </c>
      <c r="D83" s="2">
        <f t="shared" si="4"/>
        <v>0.39517151632780817</v>
      </c>
      <c r="E83" s="2">
        <f t="shared" si="5"/>
        <v>0.6048284836721918</v>
      </c>
      <c r="F83" s="4">
        <f t="shared" si="6"/>
        <v>0.9645504051204825</v>
      </c>
      <c r="G83">
        <v>0.95</v>
      </c>
    </row>
    <row r="84" spans="3:7" ht="15">
      <c r="C84" s="2">
        <f t="shared" si="7"/>
        <v>92</v>
      </c>
      <c r="D84" s="2">
        <f t="shared" si="4"/>
        <v>0.39574279297146264</v>
      </c>
      <c r="E84" s="2">
        <f t="shared" si="5"/>
        <v>0.6042572070285374</v>
      </c>
      <c r="F84" s="4">
        <f t="shared" si="6"/>
        <v>0.9529884383551476</v>
      </c>
      <c r="G84">
        <v>0.95</v>
      </c>
    </row>
    <row r="85" spans="3:7" ht="15">
      <c r="C85" s="2">
        <f t="shared" si="7"/>
        <v>93</v>
      </c>
      <c r="D85" s="2">
        <f t="shared" si="4"/>
        <v>0.3963048305269575</v>
      </c>
      <c r="E85" s="2">
        <f t="shared" si="5"/>
        <v>0.6036951694730426</v>
      </c>
      <c r="F85" s="4">
        <f t="shared" si="6"/>
        <v>0.9624857681981014</v>
      </c>
      <c r="G85">
        <v>0.95</v>
      </c>
    </row>
    <row r="86" spans="3:7" ht="15">
      <c r="C86" s="2">
        <f t="shared" si="7"/>
        <v>94</v>
      </c>
      <c r="D86" s="2">
        <f t="shared" si="4"/>
        <v>0.39685787537412065</v>
      </c>
      <c r="E86" s="2">
        <f t="shared" si="5"/>
        <v>0.6031421246258794</v>
      </c>
      <c r="F86" s="4">
        <f t="shared" si="6"/>
        <v>0.950549934746822</v>
      </c>
      <c r="G86">
        <v>0.95</v>
      </c>
    </row>
    <row r="87" spans="3:7" ht="15">
      <c r="C87" s="2">
        <f t="shared" si="7"/>
        <v>95</v>
      </c>
      <c r="D87" s="2">
        <f t="shared" si="4"/>
        <v>0.3974021647914846</v>
      </c>
      <c r="E87" s="2">
        <f t="shared" si="5"/>
        <v>0.6025978352085154</v>
      </c>
      <c r="F87" s="4">
        <f t="shared" si="6"/>
        <v>0.9603917623294559</v>
      </c>
      <c r="G87">
        <v>0.95</v>
      </c>
    </row>
    <row r="88" spans="3:7" ht="15">
      <c r="C88" s="2">
        <f t="shared" si="7"/>
        <v>96</v>
      </c>
      <c r="D88" s="2">
        <f t="shared" si="4"/>
        <v>0.3979379273840342</v>
      </c>
      <c r="E88" s="2">
        <f t="shared" si="5"/>
        <v>0.6020620726159658</v>
      </c>
      <c r="F88" s="4">
        <f t="shared" si="6"/>
        <v>0.9480894778511636</v>
      </c>
      <c r="G88">
        <v>0.95</v>
      </c>
    </row>
    <row r="89" spans="3:7" ht="15">
      <c r="C89" s="2">
        <f t="shared" si="7"/>
        <v>97</v>
      </c>
      <c r="D89" s="2">
        <f t="shared" si="4"/>
        <v>0.39846538348663807</v>
      </c>
      <c r="E89" s="2">
        <f t="shared" si="5"/>
        <v>0.6015346165133619</v>
      </c>
      <c r="F89" s="4">
        <f t="shared" si="6"/>
        <v>0.958270678798716</v>
      </c>
      <c r="G89">
        <v>0.95</v>
      </c>
    </row>
    <row r="90" spans="3:7" ht="15">
      <c r="C90" s="2">
        <f t="shared" si="7"/>
        <v>98</v>
      </c>
      <c r="D90" s="2">
        <f t="shared" si="4"/>
        <v>0.3989847455447789</v>
      </c>
      <c r="E90" s="2">
        <f t="shared" si="5"/>
        <v>0.6010152544552211</v>
      </c>
      <c r="F90" s="4">
        <f t="shared" si="6"/>
        <v>0.9456094417229135</v>
      </c>
      <c r="G90">
        <v>0.95</v>
      </c>
    </row>
    <row r="91" spans="3:7" ht="15">
      <c r="C91" s="2">
        <f t="shared" si="7"/>
        <v>99</v>
      </c>
      <c r="D91" s="2">
        <f t="shared" si="4"/>
        <v>0.3994962184740788</v>
      </c>
      <c r="E91" s="2">
        <f t="shared" si="5"/>
        <v>0.6005037815259212</v>
      </c>
      <c r="F91" s="4">
        <f t="shared" si="6"/>
        <v>0.9561247064129866</v>
      </c>
      <c r="G91">
        <v>0.95</v>
      </c>
    </row>
    <row r="92" spans="3:7" ht="15">
      <c r="C92" s="2">
        <f t="shared" si="7"/>
        <v>100</v>
      </c>
      <c r="D92" s="2">
        <f t="shared" si="4"/>
        <v>0.4</v>
      </c>
      <c r="E92" s="2">
        <f t="shared" si="5"/>
        <v>0.6</v>
      </c>
      <c r="F92" s="4">
        <f t="shared" si="6"/>
        <v>0.9539559330706592</v>
      </c>
      <c r="G92">
        <v>0.95</v>
      </c>
    </row>
    <row r="93" spans="3:7" ht="15">
      <c r="C93" s="2">
        <f t="shared" si="7"/>
        <v>101</v>
      </c>
      <c r="D93" s="2">
        <f t="shared" si="4"/>
        <v>0.4004962809790011</v>
      </c>
      <c r="E93" s="2">
        <f t="shared" si="5"/>
        <v>0.5995037190209989</v>
      </c>
      <c r="F93" s="4">
        <f t="shared" si="6"/>
        <v>0.9539559330706595</v>
      </c>
      <c r="G93">
        <v>0.95</v>
      </c>
    </row>
    <row r="94" spans="3:7" ht="15">
      <c r="C94" s="2">
        <f t="shared" si="7"/>
        <v>102</v>
      </c>
      <c r="D94" s="2">
        <f t="shared" si="4"/>
        <v>0.40098524570233257</v>
      </c>
      <c r="E94" s="2">
        <f t="shared" si="5"/>
        <v>0.5990147542976675</v>
      </c>
      <c r="F94" s="4">
        <f t="shared" si="6"/>
        <v>0.9629332325614418</v>
      </c>
      <c r="G94">
        <v>0.95</v>
      </c>
    </row>
    <row r="95" spans="3:7" ht="15">
      <c r="C95" s="2">
        <f t="shared" si="7"/>
        <v>103</v>
      </c>
      <c r="D95" s="2">
        <f t="shared" si="4"/>
        <v>0.4014670721835707</v>
      </c>
      <c r="E95" s="2">
        <f t="shared" si="5"/>
        <v>0.5985329278164293</v>
      </c>
      <c r="F95" s="4">
        <f t="shared" si="6"/>
        <v>0.9517663478290052</v>
      </c>
      <c r="G95">
        <v>0.95</v>
      </c>
    </row>
    <row r="96" spans="3:7" ht="15">
      <c r="C96" s="2">
        <f t="shared" si="7"/>
        <v>104</v>
      </c>
      <c r="D96" s="2">
        <f t="shared" si="4"/>
        <v>0.401941932430908</v>
      </c>
      <c r="E96" s="2">
        <f t="shared" si="5"/>
        <v>0.5980580675690921</v>
      </c>
      <c r="F96" s="4">
        <f t="shared" si="6"/>
        <v>0.9610420665986902</v>
      </c>
      <c r="G96">
        <v>0.95</v>
      </c>
    </row>
    <row r="97" spans="3:7" ht="15">
      <c r="C97" s="2">
        <f t="shared" si="7"/>
        <v>105</v>
      </c>
      <c r="D97" s="2">
        <f t="shared" si="4"/>
        <v>0.40240999270514666</v>
      </c>
      <c r="E97" s="2">
        <f t="shared" si="5"/>
        <v>0.5975900072948533</v>
      </c>
      <c r="F97" s="4">
        <f t="shared" si="6"/>
        <v>0.9495578433600325</v>
      </c>
      <c r="G97">
        <v>0.95</v>
      </c>
    </row>
    <row r="98" spans="3:7" ht="15">
      <c r="C98" s="2">
        <f t="shared" si="7"/>
        <v>106</v>
      </c>
      <c r="D98" s="2">
        <f t="shared" si="4"/>
        <v>0.4028714137642736</v>
      </c>
      <c r="E98" s="2">
        <f t="shared" si="5"/>
        <v>0.5971285862357264</v>
      </c>
      <c r="F98" s="4">
        <f t="shared" si="6"/>
        <v>0.9591280293922476</v>
      </c>
      <c r="G98">
        <v>0.95</v>
      </c>
    </row>
    <row r="99" spans="3:7" ht="15">
      <c r="C99" s="2">
        <f t="shared" si="7"/>
        <v>107</v>
      </c>
      <c r="D99" s="2">
        <f t="shared" si="4"/>
        <v>0.40332635109543363</v>
      </c>
      <c r="E99" s="2">
        <f t="shared" si="5"/>
        <v>0.5966736489045663</v>
      </c>
      <c r="F99" s="4">
        <f t="shared" si="6"/>
        <v>0.947332218701378</v>
      </c>
      <c r="G99">
        <v>0.95</v>
      </c>
    </row>
    <row r="100" spans="3:7" ht="15">
      <c r="C100" s="2">
        <f t="shared" si="7"/>
        <v>108</v>
      </c>
      <c r="D100" s="2">
        <f t="shared" si="4"/>
        <v>0.40377495513506234</v>
      </c>
      <c r="E100" s="2">
        <f t="shared" si="5"/>
        <v>0.5962250448649377</v>
      </c>
      <c r="F100" s="4">
        <f t="shared" si="6"/>
        <v>0.9571927792007768</v>
      </c>
      <c r="G100">
        <v>0.95</v>
      </c>
    </row>
    <row r="101" spans="3:7" ht="15">
      <c r="C101" s="2">
        <f t="shared" si="7"/>
        <v>109</v>
      </c>
      <c r="D101" s="2">
        <f t="shared" si="4"/>
        <v>0.40421737147788483</v>
      </c>
      <c r="E101" s="2">
        <f t="shared" si="5"/>
        <v>0.5957826285221152</v>
      </c>
      <c r="F101" s="4">
        <f t="shared" si="6"/>
        <v>0.9450911822242424</v>
      </c>
      <c r="G101">
        <v>0.95</v>
      </c>
    </row>
    <row r="102" spans="3:7" ht="15">
      <c r="C102" s="2">
        <f t="shared" si="7"/>
        <v>110</v>
      </c>
      <c r="D102" s="2">
        <f t="shared" si="4"/>
        <v>0.4046537410754408</v>
      </c>
      <c r="E102" s="2">
        <f t="shared" si="5"/>
        <v>0.5953462589245593</v>
      </c>
      <c r="F102" s="4">
        <f t="shared" si="6"/>
        <v>0.9552379058430289</v>
      </c>
      <c r="G102">
        <v>0.95</v>
      </c>
    </row>
    <row r="103" spans="3:7" ht="15">
      <c r="C103" s="2">
        <f t="shared" si="7"/>
        <v>111</v>
      </c>
      <c r="D103" s="2">
        <f t="shared" si="4"/>
        <v>0.40508420042475013</v>
      </c>
      <c r="E103" s="2">
        <f t="shared" si="5"/>
        <v>0.5949157995752499</v>
      </c>
      <c r="F103" s="4">
        <f t="shared" si="6"/>
        <v>0.9636935088586848</v>
      </c>
      <c r="G103">
        <v>0.95</v>
      </c>
    </row>
    <row r="104" spans="3:7" ht="15">
      <c r="C104" s="2">
        <f t="shared" si="7"/>
        <v>112</v>
      </c>
      <c r="D104" s="2">
        <f t="shared" si="4"/>
        <v>0.4055088817476932</v>
      </c>
      <c r="E104" s="2">
        <f t="shared" si="5"/>
        <v>0.5944911182523068</v>
      </c>
      <c r="F104" s="4">
        <f t="shared" si="6"/>
        <v>0.9532649318060424</v>
      </c>
      <c r="G104">
        <v>0.95</v>
      </c>
    </row>
    <row r="105" spans="3:7" ht="15">
      <c r="C105" s="2">
        <f t="shared" si="7"/>
        <v>113</v>
      </c>
      <c r="D105" s="2">
        <f t="shared" si="4"/>
        <v>0.4059279131616403</v>
      </c>
      <c r="E105" s="2">
        <f t="shared" si="5"/>
        <v>0.5940720868383598</v>
      </c>
      <c r="F105" s="4">
        <f t="shared" si="6"/>
        <v>0.9619813544172062</v>
      </c>
      <c r="G105">
        <v>0.95</v>
      </c>
    </row>
    <row r="106" spans="3:7" ht="15">
      <c r="C106" s="2">
        <f t="shared" si="7"/>
        <v>114</v>
      </c>
      <c r="D106" s="2">
        <f t="shared" si="4"/>
        <v>0.4063414188418306</v>
      </c>
      <c r="E106" s="2">
        <f t="shared" si="5"/>
        <v>0.5936585811581694</v>
      </c>
      <c r="F106" s="4">
        <f t="shared" si="6"/>
        <v>0.9512753136013206</v>
      </c>
      <c r="G106">
        <v>0.95</v>
      </c>
    </row>
    <row r="107" spans="3:7" ht="15">
      <c r="C107" s="2">
        <f t="shared" si="7"/>
        <v>115</v>
      </c>
      <c r="D107" s="2">
        <f t="shared" si="4"/>
        <v>0.40674951917596863</v>
      </c>
      <c r="E107" s="2">
        <f t="shared" si="5"/>
        <v>0.5932504808240314</v>
      </c>
      <c r="F107" s="4">
        <f t="shared" si="6"/>
        <v>0.96024949487346</v>
      </c>
      <c r="G107">
        <v>0.95</v>
      </c>
    </row>
    <row r="108" spans="3:7" ht="15">
      <c r="C108" s="2">
        <f t="shared" si="7"/>
        <v>116</v>
      </c>
      <c r="D108" s="2">
        <f t="shared" si="4"/>
        <v>0.40715233091147407</v>
      </c>
      <c r="E108" s="2">
        <f t="shared" si="5"/>
        <v>0.5928476690885259</v>
      </c>
      <c r="F108" s="4">
        <f t="shared" si="6"/>
        <v>0.9492704433171191</v>
      </c>
      <c r="G108">
        <v>0.95</v>
      </c>
    </row>
    <row r="109" spans="3:7" ht="15">
      <c r="C109" s="2">
        <f t="shared" si="7"/>
        <v>117</v>
      </c>
      <c r="D109" s="2">
        <f t="shared" si="4"/>
        <v>0.4075499672957952</v>
      </c>
      <c r="E109" s="2">
        <f t="shared" si="5"/>
        <v>0.5924500327042048</v>
      </c>
      <c r="F109" s="4">
        <f t="shared" si="6"/>
        <v>0.9584992112920142</v>
      </c>
      <c r="G109">
        <v>0.95</v>
      </c>
    </row>
    <row r="110" spans="3:7" ht="15">
      <c r="C110" s="2">
        <f t="shared" si="7"/>
        <v>118</v>
      </c>
      <c r="D110" s="2">
        <f t="shared" si="4"/>
        <v>0.4079425382101677</v>
      </c>
      <c r="E110" s="2">
        <f t="shared" si="5"/>
        <v>0.5920574617898323</v>
      </c>
      <c r="F110" s="4">
        <f t="shared" si="6"/>
        <v>0.9472516503226109</v>
      </c>
      <c r="G110">
        <v>0.95</v>
      </c>
    </row>
    <row r="111" spans="3:7" ht="15">
      <c r="C111" s="2">
        <f t="shared" si="7"/>
        <v>119</v>
      </c>
      <c r="D111" s="2">
        <f t="shared" si="4"/>
        <v>0.4083301502971789</v>
      </c>
      <c r="E111" s="2">
        <f t="shared" si="5"/>
        <v>0.5916698497028211</v>
      </c>
      <c r="F111" s="4">
        <f t="shared" si="6"/>
        <v>0.956731737425394</v>
      </c>
      <c r="G111">
        <v>0.95</v>
      </c>
    </row>
    <row r="112" spans="3:7" ht="15">
      <c r="C112" s="2">
        <f t="shared" si="7"/>
        <v>120</v>
      </c>
      <c r="D112" s="2">
        <f t="shared" si="4"/>
        <v>0.4087129070824723</v>
      </c>
      <c r="E112" s="2">
        <f t="shared" si="5"/>
        <v>0.5912870929175277</v>
      </c>
      <c r="F112" s="4">
        <f t="shared" si="6"/>
        <v>0.9452202030863003</v>
      </c>
      <c r="G112">
        <v>0.95</v>
      </c>
    </row>
    <row r="113" spans="3:7" ht="15">
      <c r="C113" s="2">
        <f t="shared" si="7"/>
        <v>121</v>
      </c>
      <c r="D113" s="2">
        <f t="shared" si="4"/>
        <v>0.40909090909090906</v>
      </c>
      <c r="E113" s="2">
        <f t="shared" si="5"/>
        <v>0.5909090909090909</v>
      </c>
      <c r="F113" s="4">
        <f t="shared" si="6"/>
        <v>0.954948260274267</v>
      </c>
      <c r="G113">
        <v>0.95</v>
      </c>
    </row>
    <row r="114" spans="3:7" ht="15">
      <c r="C114" s="2">
        <f t="shared" si="7"/>
        <v>122</v>
      </c>
      <c r="D114" s="2">
        <f t="shared" si="4"/>
        <v>0.4094642539574815</v>
      </c>
      <c r="E114" s="2">
        <f t="shared" si="5"/>
        <v>0.5905357460425186</v>
      </c>
      <c r="F114" s="4">
        <f t="shared" si="6"/>
        <v>0.9631225305502664</v>
      </c>
      <c r="G114">
        <v>0.95</v>
      </c>
    </row>
    <row r="115" spans="3:7" ht="15">
      <c r="C115" s="2">
        <f t="shared" si="7"/>
        <v>123</v>
      </c>
      <c r="D115" s="2">
        <f t="shared" si="4"/>
        <v>0.40983303653325676</v>
      </c>
      <c r="E115" s="2">
        <f t="shared" si="5"/>
        <v>0.5901669634667432</v>
      </c>
      <c r="F115" s="4">
        <f t="shared" si="6"/>
        <v>0.953149920813547</v>
      </c>
      <c r="G115">
        <v>0.95</v>
      </c>
    </row>
    <row r="116" spans="3:7" ht="15">
      <c r="C116" s="2">
        <f t="shared" si="7"/>
        <v>124</v>
      </c>
      <c r="D116" s="2">
        <f t="shared" si="4"/>
        <v>0.41019734898661253</v>
      </c>
      <c r="E116" s="2">
        <f t="shared" si="5"/>
        <v>0.5898026510133875</v>
      </c>
      <c r="F116" s="4">
        <f t="shared" si="6"/>
        <v>0.9615515029890025</v>
      </c>
      <c r="G116">
        <v>0.95</v>
      </c>
    </row>
    <row r="117" spans="3:7" ht="15">
      <c r="C117" s="2">
        <f t="shared" si="7"/>
        <v>125</v>
      </c>
      <c r="D117" s="2">
        <f t="shared" si="4"/>
        <v>0.4105572809000084</v>
      </c>
      <c r="E117" s="2">
        <f t="shared" si="5"/>
        <v>0.5894427190999916</v>
      </c>
      <c r="F117" s="4">
        <f t="shared" si="6"/>
        <v>0.9513378148541348</v>
      </c>
      <c r="G117">
        <v>0.95</v>
      </c>
    </row>
    <row r="118" spans="3:7" ht="15">
      <c r="C118" s="2">
        <f t="shared" si="7"/>
        <v>126</v>
      </c>
      <c r="D118" s="2">
        <f t="shared" si="4"/>
        <v>0.4109129193625252</v>
      </c>
      <c r="E118" s="2">
        <f t="shared" si="5"/>
        <v>0.5890870806374748</v>
      </c>
      <c r="F118" s="4">
        <f t="shared" si="6"/>
        <v>0.9599642406437191</v>
      </c>
      <c r="G118">
        <v>0.95</v>
      </c>
    </row>
    <row r="119" spans="3:7" ht="15">
      <c r="C119" s="2">
        <f t="shared" si="7"/>
        <v>127</v>
      </c>
      <c r="D119" s="2">
        <f t="shared" si="4"/>
        <v>0.4112643490583886</v>
      </c>
      <c r="E119" s="2">
        <f t="shared" si="5"/>
        <v>0.5887356509416114</v>
      </c>
      <c r="F119" s="4">
        <f t="shared" si="6"/>
        <v>0.949512994014031</v>
      </c>
      <c r="G119">
        <v>0.95</v>
      </c>
    </row>
    <row r="120" spans="3:7" ht="15">
      <c r="C120" s="2">
        <f t="shared" si="7"/>
        <v>128</v>
      </c>
      <c r="D120" s="2">
        <f t="shared" si="4"/>
        <v>0.41161165235168157</v>
      </c>
      <c r="E120" s="2">
        <f t="shared" si="5"/>
        <v>0.5883883476483185</v>
      </c>
      <c r="F120" s="4">
        <f t="shared" si="6"/>
        <v>0.9583617161605003</v>
      </c>
      <c r="G120">
        <v>0.95</v>
      </c>
    </row>
    <row r="121" spans="3:7" ht="15">
      <c r="C121" s="2">
        <f t="shared" si="7"/>
        <v>129</v>
      </c>
      <c r="D121" s="2">
        <f t="shared" si="4"/>
        <v>0.4119549093674376</v>
      </c>
      <c r="E121" s="2">
        <f t="shared" si="5"/>
        <v>0.5880450906325624</v>
      </c>
      <c r="F121" s="4">
        <f t="shared" si="6"/>
        <v>0.9476764667760846</v>
      </c>
      <c r="G121">
        <v>0.95</v>
      </c>
    </row>
    <row r="122" spans="3:7" ht="15">
      <c r="C122" s="2">
        <f t="shared" si="7"/>
        <v>130</v>
      </c>
      <c r="D122" s="2">
        <f t="shared" si="4"/>
        <v>0.41229419806929707</v>
      </c>
      <c r="E122" s="2">
        <f t="shared" si="5"/>
        <v>0.5877058019307029</v>
      </c>
      <c r="F122" s="4">
        <f t="shared" si="6"/>
        <v>0.9567448692141742</v>
      </c>
      <c r="G122">
        <v>0.95</v>
      </c>
    </row>
    <row r="123" spans="3:7" ht="15">
      <c r="C123" s="2">
        <f t="shared" si="7"/>
        <v>131</v>
      </c>
      <c r="D123" s="2">
        <f t="shared" si="4"/>
        <v>0.41262959433389623</v>
      </c>
      <c r="E123" s="2">
        <f t="shared" si="5"/>
        <v>0.5873704056661038</v>
      </c>
      <c r="F123" s="4">
        <f t="shared" si="6"/>
        <v>0.9458291996127701</v>
      </c>
      <c r="G123">
        <v>0.95</v>
      </c>
    </row>
    <row r="124" spans="3:7" ht="15">
      <c r="C124" s="2">
        <f t="shared" si="7"/>
        <v>132</v>
      </c>
      <c r="D124" s="2">
        <f t="shared" si="4"/>
        <v>0.4129611720221511</v>
      </c>
      <c r="E124" s="2">
        <f t="shared" si="5"/>
        <v>0.5870388279778489</v>
      </c>
      <c r="F124" s="4">
        <f t="shared" si="6"/>
        <v>0.9551146068711074</v>
      </c>
      <c r="G124">
        <v>0.95</v>
      </c>
    </row>
    <row r="125" spans="3:7" ht="15">
      <c r="C125" s="2">
        <f t="shared" si="7"/>
        <v>133</v>
      </c>
      <c r="D125" s="2">
        <f t="shared" si="4"/>
        <v>0.413289003047588</v>
      </c>
      <c r="E125" s="2">
        <f t="shared" si="5"/>
        <v>0.586710996952412</v>
      </c>
      <c r="F125" s="4">
        <f t="shared" si="6"/>
        <v>0.9629714899358548</v>
      </c>
      <c r="G125">
        <v>0.95</v>
      </c>
    </row>
    <row r="126" spans="3:7" ht="15">
      <c r="C126" s="2">
        <f t="shared" si="7"/>
        <v>134</v>
      </c>
      <c r="D126" s="2">
        <f t="shared" si="4"/>
        <v>0.413613157441864</v>
      </c>
      <c r="E126" s="2">
        <f t="shared" si="5"/>
        <v>0.586386842558136</v>
      </c>
      <c r="F126" s="4">
        <f t="shared" si="6"/>
        <v>0.9534718040484785</v>
      </c>
      <c r="G126">
        <v>0.95</v>
      </c>
    </row>
    <row r="127" spans="3:7" ht="15">
      <c r="C127" s="2">
        <f t="shared" si="7"/>
        <v>135</v>
      </c>
      <c r="D127" s="2">
        <f t="shared" si="4"/>
        <v>0.41393370341761293</v>
      </c>
      <c r="E127" s="2">
        <f t="shared" si="5"/>
        <v>0.5860662965823871</v>
      </c>
      <c r="F127" s="4">
        <f t="shared" si="6"/>
        <v>0.9615284996744811</v>
      </c>
      <c r="G127">
        <v>0.95</v>
      </c>
    </row>
    <row r="128" spans="3:7" ht="15">
      <c r="C128" s="2">
        <f t="shared" si="7"/>
        <v>136</v>
      </c>
      <c r="D128" s="2">
        <f t="shared" si="4"/>
        <v>0.4142507074287456</v>
      </c>
      <c r="E128" s="2">
        <f t="shared" si="5"/>
        <v>0.5857492925712544</v>
      </c>
      <c r="F128" s="4">
        <f t="shared" si="6"/>
        <v>0.9518173040538529</v>
      </c>
      <c r="G128">
        <v>0.95</v>
      </c>
    </row>
    <row r="129" spans="3:7" ht="15">
      <c r="C129" s="2">
        <f t="shared" si="7"/>
        <v>137</v>
      </c>
      <c r="D129" s="2">
        <f t="shared" si="4"/>
        <v>0.4145642342283239</v>
      </c>
      <c r="E129" s="2">
        <f t="shared" si="5"/>
        <v>0.5854357657716761</v>
      </c>
      <c r="F129" s="4">
        <f t="shared" si="6"/>
        <v>0.9600718203313865</v>
      </c>
      <c r="G129">
        <v>0.95</v>
      </c>
    </row>
    <row r="130" spans="3:7" ht="15">
      <c r="C130" s="2">
        <f t="shared" si="7"/>
        <v>138</v>
      </c>
      <c r="D130" s="2">
        <f t="shared" si="4"/>
        <v>0.41487434692412517</v>
      </c>
      <c r="E130" s="2">
        <f t="shared" si="5"/>
        <v>0.5851256530758748</v>
      </c>
      <c r="F130" s="4">
        <f t="shared" si="6"/>
        <v>0.9501519191908419</v>
      </c>
      <c r="G130">
        <v>0.95</v>
      </c>
    </row>
    <row r="131" spans="3:7" ht="15">
      <c r="C131" s="2">
        <f t="shared" si="7"/>
        <v>139</v>
      </c>
      <c r="D131" s="2">
        <f aca="true" t="shared" si="8" ref="D131:D194">$A$2-1/SQRT($C131)</f>
        <v>0.4151811070320029</v>
      </c>
      <c r="E131" s="2">
        <f aca="true" t="shared" si="9" ref="E131:E194">$A$2+1/SQRT($C131)</f>
        <v>0.584818892967997</v>
      </c>
      <c r="F131" s="4">
        <f aca="true" t="shared" si="10" ref="F131:F194">BINOMDIST(ROUNDDOWN(E131*C131,0),C131,A$2,1)-BINOMDIST(ROUNDDOWN(D131*C131,0),C131,A$2,1)</f>
        <v>0.9586022053476024</v>
      </c>
      <c r="G131">
        <v>0.95</v>
      </c>
    </row>
    <row r="132" spans="3:7" ht="15">
      <c r="C132" s="2">
        <f aca="true" t="shared" si="11" ref="C132:C195">C131+1</f>
        <v>140</v>
      </c>
      <c r="D132" s="2">
        <f t="shared" si="8"/>
        <v>0.4154845745271484</v>
      </c>
      <c r="E132" s="2">
        <f t="shared" si="9"/>
        <v>0.5845154254728516</v>
      </c>
      <c r="F132" s="4">
        <f t="shared" si="10"/>
        <v>0.948476431418381</v>
      </c>
      <c r="G132">
        <v>0.95</v>
      </c>
    </row>
    <row r="133" spans="3:7" ht="15">
      <c r="C133" s="2">
        <f t="shared" si="11"/>
        <v>141</v>
      </c>
      <c r="D133" s="2">
        <f t="shared" si="8"/>
        <v>0.4157848078933481</v>
      </c>
      <c r="E133" s="2">
        <f t="shared" si="9"/>
        <v>0.5842151921066518</v>
      </c>
      <c r="F133" s="4">
        <f t="shared" si="10"/>
        <v>0.9571203847725943</v>
      </c>
      <c r="G133">
        <v>0.95</v>
      </c>
    </row>
    <row r="134" spans="3:7" ht="15">
      <c r="C134" s="2">
        <f t="shared" si="11"/>
        <v>142</v>
      </c>
      <c r="D134" s="2">
        <f t="shared" si="8"/>
        <v>0.4160818641703311</v>
      </c>
      <c r="E134" s="2">
        <f t="shared" si="9"/>
        <v>0.5839181358296689</v>
      </c>
      <c r="F134" s="4">
        <f t="shared" si="10"/>
        <v>0.9467915930527291</v>
      </c>
      <c r="G134">
        <v>0.95</v>
      </c>
    </row>
    <row r="135" spans="3:7" ht="15">
      <c r="C135" s="2">
        <f t="shared" si="11"/>
        <v>143</v>
      </c>
      <c r="D135" s="2">
        <f t="shared" si="8"/>
        <v>0.4163757989992909</v>
      </c>
      <c r="E135" s="2">
        <f t="shared" si="9"/>
        <v>0.5836242010007091</v>
      </c>
      <c r="F135" s="4">
        <f t="shared" si="10"/>
        <v>0.9556270654877946</v>
      </c>
      <c r="G135">
        <v>0.95</v>
      </c>
    </row>
    <row r="136" spans="3:7" ht="15">
      <c r="C136" s="2">
        <f t="shared" si="11"/>
        <v>144</v>
      </c>
      <c r="D136" s="2">
        <f t="shared" si="8"/>
        <v>0.4166666666666667</v>
      </c>
      <c r="E136" s="2">
        <f t="shared" si="9"/>
        <v>0.5833333333333334</v>
      </c>
      <c r="F136" s="4">
        <f t="shared" si="10"/>
        <v>0.9541229314899202</v>
      </c>
      <c r="G136">
        <v>0.95</v>
      </c>
    </row>
    <row r="137" spans="3:7" ht="15">
      <c r="C137" s="2">
        <f t="shared" si="11"/>
        <v>145</v>
      </c>
      <c r="D137" s="2">
        <f t="shared" si="8"/>
        <v>0.41695452014626</v>
      </c>
      <c r="E137" s="2">
        <f t="shared" si="9"/>
        <v>0.58304547985374</v>
      </c>
      <c r="F137" s="4">
        <f t="shared" si="10"/>
        <v>0.9541229314899203</v>
      </c>
      <c r="G137">
        <v>0.95</v>
      </c>
    </row>
    <row r="138" spans="3:7" ht="15">
      <c r="C138" s="2">
        <f t="shared" si="11"/>
        <v>146</v>
      </c>
      <c r="D138" s="2">
        <f t="shared" si="8"/>
        <v>0.4172394111397632</v>
      </c>
      <c r="E138" s="2">
        <f t="shared" si="9"/>
        <v>0.5827605888602367</v>
      </c>
      <c r="F138" s="4">
        <f t="shared" si="10"/>
        <v>0.9618205584202182</v>
      </c>
      <c r="G138">
        <v>0.95</v>
      </c>
    </row>
    <row r="139" spans="3:7" ht="15">
      <c r="C139" s="2">
        <f t="shared" si="11"/>
        <v>147</v>
      </c>
      <c r="D139" s="2">
        <f t="shared" si="8"/>
        <v>0.4175213901157677</v>
      </c>
      <c r="E139" s="2">
        <f t="shared" si="9"/>
        <v>0.5824786098842323</v>
      </c>
      <c r="F139" s="4">
        <f t="shared" si="10"/>
        <v>0.952608644224944</v>
      </c>
      <c r="G139">
        <v>0.95</v>
      </c>
    </row>
    <row r="140" spans="3:7" ht="15">
      <c r="C140" s="2">
        <f t="shared" si="11"/>
        <v>148</v>
      </c>
      <c r="D140" s="2">
        <f t="shared" si="8"/>
        <v>0.41780050634732135</v>
      </c>
      <c r="E140" s="2">
        <f t="shared" si="9"/>
        <v>0.5821994936526786</v>
      </c>
      <c r="F140" s="4">
        <f t="shared" si="10"/>
        <v>0.9604816174034633</v>
      </c>
      <c r="G140">
        <v>0.95</v>
      </c>
    </row>
    <row r="141" spans="3:7" ht="15">
      <c r="C141" s="2">
        <f t="shared" si="11"/>
        <v>149</v>
      </c>
      <c r="D141" s="2">
        <f t="shared" si="8"/>
        <v>0.41807680794809593</v>
      </c>
      <c r="E141" s="2">
        <f t="shared" si="9"/>
        <v>0.581923192051904</v>
      </c>
      <c r="F141" s="4">
        <f t="shared" si="10"/>
        <v>0.9510848429645855</v>
      </c>
      <c r="G141">
        <v>0.95</v>
      </c>
    </row>
    <row r="142" spans="3:7" ht="15">
      <c r="C142" s="2">
        <f t="shared" si="11"/>
        <v>150</v>
      </c>
      <c r="D142" s="2">
        <f t="shared" si="8"/>
        <v>0.4183503419072274</v>
      </c>
      <c r="E142" s="2">
        <f t="shared" si="9"/>
        <v>0.5816496580927726</v>
      </c>
      <c r="F142" s="4">
        <f t="shared" si="10"/>
        <v>0.9591315061335095</v>
      </c>
      <c r="G142">
        <v>0.95</v>
      </c>
    </row>
    <row r="143" spans="3:7" ht="15">
      <c r="C143" s="2">
        <f t="shared" si="11"/>
        <v>151</v>
      </c>
      <c r="D143" s="2">
        <f t="shared" si="8"/>
        <v>0.41862115412288403</v>
      </c>
      <c r="E143" s="2">
        <f t="shared" si="9"/>
        <v>0.581378845877116</v>
      </c>
      <c r="F143" s="4">
        <f t="shared" si="10"/>
        <v>0.9495521452181239</v>
      </c>
      <c r="G143">
        <v>0.95</v>
      </c>
    </row>
    <row r="144" spans="3:7" ht="15">
      <c r="C144" s="2">
        <f t="shared" si="11"/>
        <v>152</v>
      </c>
      <c r="D144" s="2">
        <f t="shared" si="8"/>
        <v>0.41888928943461873</v>
      </c>
      <c r="E144" s="2">
        <f t="shared" si="9"/>
        <v>0.5811107105653812</v>
      </c>
      <c r="F144" s="4">
        <f t="shared" si="10"/>
        <v>0.9577708014580288</v>
      </c>
      <c r="G144">
        <v>0.95</v>
      </c>
    </row>
    <row r="145" spans="3:7" ht="15">
      <c r="C145" s="2">
        <f t="shared" si="11"/>
        <v>153</v>
      </c>
      <c r="D145" s="2">
        <f t="shared" si="8"/>
        <v>0.41915479165455566</v>
      </c>
      <c r="E145" s="2">
        <f t="shared" si="9"/>
        <v>0.5808452083454443</v>
      </c>
      <c r="F145" s="4">
        <f t="shared" si="10"/>
        <v>0.9480111471731419</v>
      </c>
      <c r="G145">
        <v>0.95</v>
      </c>
    </row>
    <row r="146" spans="3:7" ht="15">
      <c r="C146" s="2">
        <f t="shared" si="11"/>
        <v>154</v>
      </c>
      <c r="D146" s="2">
        <f t="shared" si="8"/>
        <v>0.419417703597462</v>
      </c>
      <c r="E146" s="2">
        <f t="shared" si="9"/>
        <v>0.580582296402538</v>
      </c>
      <c r="F146" s="4">
        <f t="shared" si="10"/>
        <v>0.9564000634966685</v>
      </c>
      <c r="G146">
        <v>0.95</v>
      </c>
    </row>
    <row r="147" spans="3:7" ht="15">
      <c r="C147" s="2">
        <f t="shared" si="11"/>
        <v>155</v>
      </c>
      <c r="D147" s="2">
        <f t="shared" si="8"/>
        <v>0.4196780671097501</v>
      </c>
      <c r="E147" s="2">
        <f t="shared" si="9"/>
        <v>0.5803219328902499</v>
      </c>
      <c r="F147" s="4">
        <f t="shared" si="10"/>
        <v>0.9464624241595678</v>
      </c>
      <c r="G147">
        <v>0.95</v>
      </c>
    </row>
    <row r="148" spans="3:7" ht="15">
      <c r="C148" s="2">
        <f t="shared" si="11"/>
        <v>156</v>
      </c>
      <c r="D148" s="2">
        <f t="shared" si="8"/>
        <v>0.4199359230974564</v>
      </c>
      <c r="E148" s="2">
        <f t="shared" si="9"/>
        <v>0.5800640769025436</v>
      </c>
      <c r="F148" s="4">
        <f t="shared" si="10"/>
        <v>0.9550198358109603</v>
      </c>
      <c r="G148">
        <v>0.95</v>
      </c>
    </row>
    <row r="149" spans="3:7" ht="15">
      <c r="C149" s="2">
        <f t="shared" si="11"/>
        <v>157</v>
      </c>
      <c r="D149" s="2">
        <f t="shared" si="8"/>
        <v>0.4201913115532378</v>
      </c>
      <c r="E149" s="2">
        <f t="shared" si="9"/>
        <v>0.5798086884467623</v>
      </c>
      <c r="F149" s="4">
        <f t="shared" si="10"/>
        <v>0.962354760083582</v>
      </c>
      <c r="G149">
        <v>0.95</v>
      </c>
    </row>
    <row r="150" spans="3:7" ht="15">
      <c r="C150" s="2">
        <f t="shared" si="11"/>
        <v>158</v>
      </c>
      <c r="D150" s="2">
        <f t="shared" si="8"/>
        <v>0.42044427158242703</v>
      </c>
      <c r="E150" s="2">
        <f t="shared" si="9"/>
        <v>0.579555728417573</v>
      </c>
      <c r="F150" s="4">
        <f t="shared" si="10"/>
        <v>0.953630645607812</v>
      </c>
      <c r="G150">
        <v>0.95</v>
      </c>
    </row>
    <row r="151" spans="3:7" ht="15">
      <c r="C151" s="2">
        <f t="shared" si="11"/>
        <v>159</v>
      </c>
      <c r="D151" s="2">
        <f t="shared" si="8"/>
        <v>0.4206948414281856</v>
      </c>
      <c r="E151" s="2">
        <f t="shared" si="9"/>
        <v>0.5793051585718144</v>
      </c>
      <c r="F151" s="4">
        <f t="shared" si="10"/>
        <v>0.9611220047772231</v>
      </c>
      <c r="G151">
        <v>0.95</v>
      </c>
    </row>
    <row r="152" spans="3:7" ht="15">
      <c r="C152" s="2">
        <f t="shared" si="11"/>
        <v>160</v>
      </c>
      <c r="D152" s="2">
        <f t="shared" si="8"/>
        <v>0.4209430584957905</v>
      </c>
      <c r="E152" s="2">
        <f t="shared" si="9"/>
        <v>0.5790569415042095</v>
      </c>
      <c r="F152" s="4">
        <f t="shared" si="10"/>
        <v>0.9522330039717278</v>
      </c>
      <c r="G152">
        <v>0.95</v>
      </c>
    </row>
    <row r="153" spans="3:7" ht="15">
      <c r="C153" s="2">
        <f t="shared" si="11"/>
        <v>161</v>
      </c>
      <c r="D153" s="2">
        <f t="shared" si="8"/>
        <v>0.4211889593760899</v>
      </c>
      <c r="E153" s="2">
        <f t="shared" si="9"/>
        <v>0.5788110406239101</v>
      </c>
      <c r="F153" s="4">
        <f t="shared" si="10"/>
        <v>0.9598794562775302</v>
      </c>
      <c r="G153">
        <v>0.95</v>
      </c>
    </row>
    <row r="154" spans="3:7" ht="15">
      <c r="C154" s="2">
        <f t="shared" si="11"/>
        <v>162</v>
      </c>
      <c r="D154" s="2">
        <f t="shared" si="8"/>
        <v>0.4214325798681614</v>
      </c>
      <c r="E154" s="2">
        <f t="shared" si="9"/>
        <v>0.5785674201318386</v>
      </c>
      <c r="F154" s="4">
        <f t="shared" si="10"/>
        <v>0.9508274061213965</v>
      </c>
      <c r="G154">
        <v>0.95</v>
      </c>
    </row>
    <row r="155" spans="3:7" ht="15">
      <c r="C155" s="2">
        <f t="shared" si="11"/>
        <v>163</v>
      </c>
      <c r="D155" s="2">
        <f t="shared" si="8"/>
        <v>0.42167395500120425</v>
      </c>
      <c r="E155" s="2">
        <f t="shared" si="9"/>
        <v>0.5783260449987957</v>
      </c>
      <c r="F155" s="4">
        <f t="shared" si="10"/>
        <v>0.9586275770006178</v>
      </c>
      <c r="G155">
        <v>0.95</v>
      </c>
    </row>
    <row r="156" spans="3:7" ht="15">
      <c r="C156" s="2">
        <f t="shared" si="11"/>
        <v>164</v>
      </c>
      <c r="D156" s="2">
        <f t="shared" si="8"/>
        <v>0.42191311905569695</v>
      </c>
      <c r="E156" s="2">
        <f t="shared" si="9"/>
        <v>0.578086880944303</v>
      </c>
      <c r="F156" s="4">
        <f t="shared" si="10"/>
        <v>0.9494143316867547</v>
      </c>
      <c r="G156">
        <v>0.95</v>
      </c>
    </row>
    <row r="157" spans="3:7" ht="15">
      <c r="C157" s="2">
        <f t="shared" si="11"/>
        <v>165</v>
      </c>
      <c r="D157" s="2">
        <f t="shared" si="8"/>
        <v>0.4221501055838477</v>
      </c>
      <c r="E157" s="2">
        <f t="shared" si="9"/>
        <v>0.5778498944161523</v>
      </c>
      <c r="F157" s="4">
        <f t="shared" si="10"/>
        <v>0.9573668171155634</v>
      </c>
      <c r="G157">
        <v>0.95</v>
      </c>
    </row>
    <row r="158" spans="3:7" ht="15">
      <c r="C158" s="2">
        <f t="shared" si="11"/>
        <v>166</v>
      </c>
      <c r="D158" s="2">
        <f t="shared" si="8"/>
        <v>0.4223849474293667</v>
      </c>
      <c r="E158" s="2">
        <f t="shared" si="9"/>
        <v>0.5776150525706333</v>
      </c>
      <c r="F158" s="4">
        <f t="shared" si="10"/>
        <v>0.9479942450030392</v>
      </c>
      <c r="G158">
        <v>0.95</v>
      </c>
    </row>
    <row r="159" spans="3:7" ht="15">
      <c r="C159" s="2">
        <f t="shared" si="11"/>
        <v>167</v>
      </c>
      <c r="D159" s="2">
        <f t="shared" si="8"/>
        <v>0.42261767674658635</v>
      </c>
      <c r="E159" s="2">
        <f t="shared" si="9"/>
        <v>0.5773823232534137</v>
      </c>
      <c r="F159" s="4">
        <f t="shared" si="10"/>
        <v>0.9560976146419923</v>
      </c>
      <c r="G159">
        <v>0.95</v>
      </c>
    </row>
    <row r="160" spans="3:7" ht="15">
      <c r="C160" s="2">
        <f t="shared" si="11"/>
        <v>168</v>
      </c>
      <c r="D160" s="2">
        <f t="shared" si="8"/>
        <v>0.42284832501895403</v>
      </c>
      <c r="E160" s="2">
        <f t="shared" si="9"/>
        <v>0.5771516749810459</v>
      </c>
      <c r="F160" s="4">
        <f t="shared" si="10"/>
        <v>0.9465675954187164</v>
      </c>
      <c r="G160">
        <v>0.95</v>
      </c>
    </row>
    <row r="161" spans="3:7" ht="15">
      <c r="C161" s="2">
        <f t="shared" si="11"/>
        <v>169</v>
      </c>
      <c r="D161" s="2">
        <f t="shared" si="8"/>
        <v>0.4230769230769231</v>
      </c>
      <c r="E161" s="2">
        <f t="shared" si="9"/>
        <v>0.5769230769230769</v>
      </c>
      <c r="F161" s="4">
        <f t="shared" si="10"/>
        <v>0.9548203955708314</v>
      </c>
      <c r="G161">
        <v>0.95</v>
      </c>
    </row>
    <row r="162" spans="3:7" ht="15">
      <c r="C162" s="2">
        <f t="shared" si="11"/>
        <v>170</v>
      </c>
      <c r="D162" s="2">
        <f t="shared" si="8"/>
        <v>0.42330350111526294</v>
      </c>
      <c r="E162" s="2">
        <f t="shared" si="9"/>
        <v>0.5766964988847371</v>
      </c>
      <c r="F162" s="4">
        <f t="shared" si="10"/>
        <v>0.9619363303958697</v>
      </c>
      <c r="G162">
        <v>0.95</v>
      </c>
    </row>
    <row r="163" spans="3:7" ht="15">
      <c r="C163" s="2">
        <f t="shared" si="11"/>
        <v>171</v>
      </c>
      <c r="D163" s="2">
        <f t="shared" si="8"/>
        <v>0.42352808870981273</v>
      </c>
      <c r="E163" s="2">
        <f t="shared" si="9"/>
        <v>0.5764719112901873</v>
      </c>
      <c r="F163" s="4">
        <f t="shared" si="10"/>
        <v>0.9535355740051997</v>
      </c>
      <c r="G163">
        <v>0.95</v>
      </c>
    </row>
    <row r="164" spans="3:7" ht="15">
      <c r="C164" s="2">
        <f t="shared" si="11"/>
        <v>172</v>
      </c>
      <c r="D164" s="2">
        <f t="shared" si="8"/>
        <v>0.42375071483369764</v>
      </c>
      <c r="E164" s="2">
        <f t="shared" si="9"/>
        <v>0.5762492851663024</v>
      </c>
      <c r="F164" s="4">
        <f t="shared" si="10"/>
        <v>0.9607907727062327</v>
      </c>
      <c r="G164">
        <v>0.95</v>
      </c>
    </row>
    <row r="165" spans="3:7" ht="15">
      <c r="C165" s="2">
        <f t="shared" si="11"/>
        <v>173</v>
      </c>
      <c r="D165" s="2">
        <f t="shared" si="8"/>
        <v>0.42397140787302945</v>
      </c>
      <c r="E165" s="2">
        <f t="shared" si="9"/>
        <v>0.5760285921269706</v>
      </c>
      <c r="F165" s="4">
        <f t="shared" si="10"/>
        <v>0.9522435523187139</v>
      </c>
      <c r="G165">
        <v>0.95</v>
      </c>
    </row>
    <row r="166" spans="3:7" ht="15">
      <c r="C166" s="2">
        <f t="shared" si="11"/>
        <v>174</v>
      </c>
      <c r="D166" s="2">
        <f t="shared" si="8"/>
        <v>0.4241901956421097</v>
      </c>
      <c r="E166" s="2">
        <f t="shared" si="9"/>
        <v>0.5758098043578903</v>
      </c>
      <c r="F166" s="4">
        <f t="shared" si="10"/>
        <v>0.9596368979539173</v>
      </c>
      <c r="G166">
        <v>0.95</v>
      </c>
    </row>
    <row r="167" spans="3:7" ht="15">
      <c r="C167" s="2">
        <f t="shared" si="11"/>
        <v>175</v>
      </c>
      <c r="D167" s="2">
        <f t="shared" si="8"/>
        <v>0.42440710539815457</v>
      </c>
      <c r="E167" s="2">
        <f t="shared" si="9"/>
        <v>0.5755928946018455</v>
      </c>
      <c r="F167" s="4">
        <f t="shared" si="10"/>
        <v>0.9509447213287459</v>
      </c>
      <c r="G167">
        <v>0.95</v>
      </c>
    </row>
    <row r="168" spans="3:7" ht="15">
      <c r="C168" s="2">
        <f t="shared" si="11"/>
        <v>176</v>
      </c>
      <c r="D168" s="2">
        <f t="shared" si="8"/>
        <v>0.42462216385555906</v>
      </c>
      <c r="E168" s="2">
        <f t="shared" si="9"/>
        <v>0.5753778361444409</v>
      </c>
      <c r="F168" s="4">
        <f t="shared" si="10"/>
        <v>0.9584750723654042</v>
      </c>
      <c r="G168">
        <v>0.95</v>
      </c>
    </row>
    <row r="169" spans="3:7" ht="15">
      <c r="C169" s="2">
        <f t="shared" si="11"/>
        <v>177</v>
      </c>
      <c r="D169" s="2">
        <f t="shared" si="8"/>
        <v>0.4248353971997171</v>
      </c>
      <c r="E169" s="2">
        <f t="shared" si="9"/>
        <v>0.5751646028002829</v>
      </c>
      <c r="F169" s="4">
        <f t="shared" si="10"/>
        <v>0.9496394604823917</v>
      </c>
      <c r="G169">
        <v>0.95</v>
      </c>
    </row>
    <row r="170" spans="3:7" ht="15">
      <c r="C170" s="2">
        <f t="shared" si="11"/>
        <v>178</v>
      </c>
      <c r="D170" s="2">
        <f t="shared" si="8"/>
        <v>0.42504683110041386</v>
      </c>
      <c r="E170" s="2">
        <f t="shared" si="9"/>
        <v>0.5749531688995861</v>
      </c>
      <c r="F170" s="4">
        <f t="shared" si="10"/>
        <v>0.9573056531455936</v>
      </c>
      <c r="G170">
        <v>0.95</v>
      </c>
    </row>
    <row r="171" spans="3:7" ht="15">
      <c r="C171" s="2">
        <f t="shared" si="11"/>
        <v>179</v>
      </c>
      <c r="D171" s="2">
        <f t="shared" si="8"/>
        <v>0.4252564907248064</v>
      </c>
      <c r="E171" s="2">
        <f t="shared" si="9"/>
        <v>0.5747435092751936</v>
      </c>
      <c r="F171" s="4">
        <f t="shared" si="10"/>
        <v>0.948328138053159</v>
      </c>
      <c r="G171">
        <v>0.95</v>
      </c>
    </row>
    <row r="172" spans="3:7" ht="15">
      <c r="C172" s="2">
        <f t="shared" si="11"/>
        <v>180</v>
      </c>
      <c r="D172" s="2">
        <f t="shared" si="8"/>
        <v>0.425464400750007</v>
      </c>
      <c r="E172" s="2">
        <f t="shared" si="9"/>
        <v>0.574535599249993</v>
      </c>
      <c r="F172" s="4">
        <f t="shared" si="10"/>
        <v>0.9561289885460998</v>
      </c>
      <c r="G172">
        <v>0.95</v>
      </c>
    </row>
    <row r="173" spans="3:7" ht="15">
      <c r="C173" s="2">
        <f t="shared" si="11"/>
        <v>181</v>
      </c>
      <c r="D173" s="2">
        <f t="shared" si="8"/>
        <v>0.42567058537528335</v>
      </c>
      <c r="E173" s="2">
        <f t="shared" si="9"/>
        <v>0.5743294146247166</v>
      </c>
      <c r="F173" s="4">
        <f t="shared" si="10"/>
        <v>0.947011111346559</v>
      </c>
      <c r="G173">
        <v>0.95</v>
      </c>
    </row>
    <row r="174" spans="3:7" ht="15">
      <c r="C174" s="2">
        <f t="shared" si="11"/>
        <v>182</v>
      </c>
      <c r="D174" s="2">
        <f t="shared" si="8"/>
        <v>0.4258750683338899</v>
      </c>
      <c r="E174" s="2">
        <f t="shared" si="9"/>
        <v>0.5741249316661101</v>
      </c>
      <c r="F174" s="4">
        <f t="shared" si="10"/>
        <v>0.9549454179480825</v>
      </c>
      <c r="G174">
        <v>0.95</v>
      </c>
    </row>
    <row r="175" spans="3:7" ht="15">
      <c r="C175" s="2">
        <f t="shared" si="11"/>
        <v>183</v>
      </c>
      <c r="D175" s="2">
        <f t="shared" si="8"/>
        <v>0.4260778729045427</v>
      </c>
      <c r="E175" s="2">
        <f t="shared" si="9"/>
        <v>0.5739221270954573</v>
      </c>
      <c r="F175" s="4">
        <f t="shared" si="10"/>
        <v>0.9618218170027365</v>
      </c>
      <c r="G175">
        <v>0.95</v>
      </c>
    </row>
    <row r="176" spans="3:7" ht="15">
      <c r="C176" s="2">
        <f t="shared" si="11"/>
        <v>184</v>
      </c>
      <c r="D176" s="2">
        <f t="shared" si="8"/>
        <v>0.4262790219225514</v>
      </c>
      <c r="E176" s="2">
        <f t="shared" si="9"/>
        <v>0.5737209780774486</v>
      </c>
      <c r="F176" s="4">
        <f t="shared" si="10"/>
        <v>0.9537552719578539</v>
      </c>
      <c r="G176">
        <v>0.95</v>
      </c>
    </row>
    <row r="177" spans="3:7" ht="15">
      <c r="C177" s="2">
        <f t="shared" si="11"/>
        <v>185</v>
      </c>
      <c r="D177" s="2">
        <f t="shared" si="8"/>
        <v>0.4264785377906192</v>
      </c>
      <c r="E177" s="2">
        <f t="shared" si="9"/>
        <v>0.5735214622093807</v>
      </c>
      <c r="F177" s="4">
        <f t="shared" si="10"/>
        <v>0.9607564242609593</v>
      </c>
      <c r="G177">
        <v>0.95</v>
      </c>
    </row>
    <row r="178" spans="3:7" ht="15">
      <c r="C178" s="2">
        <f t="shared" si="11"/>
        <v>186</v>
      </c>
      <c r="D178" s="2">
        <f t="shared" si="8"/>
        <v>0.42667644248932335</v>
      </c>
      <c r="E178" s="2">
        <f t="shared" si="9"/>
        <v>0.5733235575106767</v>
      </c>
      <c r="F178" s="4">
        <f t="shared" si="10"/>
        <v>0.9525588725136526</v>
      </c>
      <c r="G178">
        <v>0.95</v>
      </c>
    </row>
    <row r="179" spans="3:7" ht="15">
      <c r="C179" s="2">
        <f t="shared" si="11"/>
        <v>187</v>
      </c>
      <c r="D179" s="2">
        <f t="shared" si="8"/>
        <v>0.42687275758728693</v>
      </c>
      <c r="E179" s="2">
        <f t="shared" si="9"/>
        <v>0.5731272424127131</v>
      </c>
      <c r="F179" s="4">
        <f t="shared" si="10"/>
        <v>0.959683847396826</v>
      </c>
      <c r="G179">
        <v>0.95</v>
      </c>
    </row>
    <row r="180" spans="3:7" ht="15">
      <c r="C180" s="2">
        <f t="shared" si="11"/>
        <v>188</v>
      </c>
      <c r="D180" s="2">
        <f t="shared" si="8"/>
        <v>0.4270675042510527</v>
      </c>
      <c r="E180" s="2">
        <f t="shared" si="9"/>
        <v>0.5729324957489472</v>
      </c>
      <c r="F180" s="4">
        <f t="shared" si="10"/>
        <v>0.9513565330021174</v>
      </c>
      <c r="G180">
        <v>0.95</v>
      </c>
    </row>
    <row r="181" spans="3:7" ht="15">
      <c r="C181" s="2">
        <f t="shared" si="11"/>
        <v>189</v>
      </c>
      <c r="D181" s="2">
        <f t="shared" si="8"/>
        <v>0.4272607032546692</v>
      </c>
      <c r="E181" s="2">
        <f t="shared" si="9"/>
        <v>0.5727392967453308</v>
      </c>
      <c r="F181" s="4">
        <f t="shared" si="10"/>
        <v>0.9586043807160302</v>
      </c>
      <c r="G181">
        <v>0.95</v>
      </c>
    </row>
    <row r="182" spans="3:7" ht="15">
      <c r="C182" s="2">
        <f t="shared" si="11"/>
        <v>190</v>
      </c>
      <c r="D182" s="2">
        <f t="shared" si="8"/>
        <v>0.42745237498899885</v>
      </c>
      <c r="E182" s="2">
        <f t="shared" si="9"/>
        <v>0.5725476250110012</v>
      </c>
      <c r="F182" s="4">
        <f t="shared" si="10"/>
        <v>0.9501485583831314</v>
      </c>
      <c r="G182">
        <v>0.95</v>
      </c>
    </row>
    <row r="183" spans="3:7" ht="15">
      <c r="C183" s="2">
        <f t="shared" si="11"/>
        <v>191</v>
      </c>
      <c r="D183" s="2">
        <f t="shared" si="8"/>
        <v>0.4276425394707578</v>
      </c>
      <c r="E183" s="2">
        <f t="shared" si="9"/>
        <v>0.5723574605292422</v>
      </c>
      <c r="F183" s="4">
        <f t="shared" si="10"/>
        <v>0.9575183117925385</v>
      </c>
      <c r="G183">
        <v>0.95</v>
      </c>
    </row>
    <row r="184" spans="3:7" ht="15">
      <c r="C184" s="2">
        <f t="shared" si="11"/>
        <v>192</v>
      </c>
      <c r="D184" s="2">
        <f t="shared" si="8"/>
        <v>0.4278312163512968</v>
      </c>
      <c r="E184" s="2">
        <f t="shared" si="9"/>
        <v>0.5721687836487033</v>
      </c>
      <c r="F184" s="4">
        <f t="shared" si="10"/>
        <v>0.9489352453218264</v>
      </c>
      <c r="G184">
        <v>0.95</v>
      </c>
    </row>
    <row r="185" spans="3:7" ht="15">
      <c r="C185" s="2">
        <f t="shared" si="11"/>
        <v>193</v>
      </c>
      <c r="D185" s="2">
        <f t="shared" si="8"/>
        <v>0.42801842492513054</v>
      </c>
      <c r="E185" s="2">
        <f t="shared" si="9"/>
        <v>0.5719815750748695</v>
      </c>
      <c r="F185" s="4">
        <f t="shared" si="10"/>
        <v>0.9564259215144482</v>
      </c>
      <c r="G185">
        <v>0.95</v>
      </c>
    </row>
    <row r="186" spans="3:7" ht="15">
      <c r="C186" s="2">
        <f t="shared" si="11"/>
        <v>194</v>
      </c>
      <c r="D186" s="2">
        <f t="shared" si="8"/>
        <v>0.4282041841382262</v>
      </c>
      <c r="E186" s="2">
        <f t="shared" si="9"/>
        <v>0.5717958158617739</v>
      </c>
      <c r="F186" s="4">
        <f t="shared" si="10"/>
        <v>0.9477168823266414</v>
      </c>
      <c r="G186">
        <v>0.95</v>
      </c>
    </row>
    <row r="187" spans="3:7" ht="15">
      <c r="C187" s="2">
        <f t="shared" si="11"/>
        <v>195</v>
      </c>
      <c r="D187" s="2">
        <f t="shared" si="8"/>
        <v>0.4283885125960567</v>
      </c>
      <c r="E187" s="2">
        <f t="shared" si="9"/>
        <v>0.5716114874039433</v>
      </c>
      <c r="F187" s="4">
        <f t="shared" si="10"/>
        <v>0.9553274841394096</v>
      </c>
      <c r="G187">
        <v>0.95</v>
      </c>
    </row>
    <row r="188" spans="3:7" ht="15">
      <c r="C188" s="2">
        <f t="shared" si="11"/>
        <v>196</v>
      </c>
      <c r="D188" s="2">
        <f t="shared" si="8"/>
        <v>0.4285714285714286</v>
      </c>
      <c r="E188" s="2">
        <f t="shared" si="9"/>
        <v>0.5714285714285714</v>
      </c>
      <c r="F188" s="4">
        <f t="shared" si="10"/>
        <v>0.954223267358539</v>
      </c>
      <c r="G188">
        <v>0.95</v>
      </c>
    </row>
    <row r="189" spans="3:7" ht="15">
      <c r="C189" s="2">
        <f t="shared" si="11"/>
        <v>197</v>
      </c>
      <c r="D189" s="2">
        <f t="shared" si="8"/>
        <v>0.42875295001209035</v>
      </c>
      <c r="E189" s="2">
        <f t="shared" si="9"/>
        <v>0.5712470499879096</v>
      </c>
      <c r="F189" s="4">
        <f t="shared" si="10"/>
        <v>0.9542232673585392</v>
      </c>
      <c r="G189">
        <v>0.95</v>
      </c>
    </row>
    <row r="190" spans="3:7" ht="15">
      <c r="C190" s="2">
        <f t="shared" si="11"/>
        <v>198</v>
      </c>
      <c r="D190" s="2">
        <f t="shared" si="8"/>
        <v>0.42893309454812983</v>
      </c>
      <c r="E190" s="2">
        <f t="shared" si="9"/>
        <v>0.5710669054518701</v>
      </c>
      <c r="F190" s="4">
        <f t="shared" si="10"/>
        <v>0.9609609440878323</v>
      </c>
      <c r="G190">
        <v>0.95</v>
      </c>
    </row>
    <row r="191" spans="3:7" ht="15">
      <c r="C191" s="2">
        <f t="shared" si="11"/>
        <v>199</v>
      </c>
      <c r="D191" s="2">
        <f t="shared" si="8"/>
        <v>0.4291118794991664</v>
      </c>
      <c r="E191" s="2">
        <f t="shared" si="9"/>
        <v>0.5708881205008336</v>
      </c>
      <c r="F191" s="4">
        <f t="shared" si="10"/>
        <v>0.9531135323678323</v>
      </c>
      <c r="G191">
        <v>0.95</v>
      </c>
    </row>
    <row r="192" spans="3:7" ht="15">
      <c r="C192" s="2">
        <f t="shared" si="11"/>
        <v>200</v>
      </c>
      <c r="D192" s="2">
        <f t="shared" si="8"/>
        <v>0.4292893218813453</v>
      </c>
      <c r="E192" s="2">
        <f t="shared" si="9"/>
        <v>0.5707106781186547</v>
      </c>
      <c r="F192" s="4">
        <f t="shared" si="10"/>
        <v>0.9599628083866041</v>
      </c>
      <c r="G192">
        <v>0.95</v>
      </c>
    </row>
    <row r="193" spans="3:7" ht="15">
      <c r="C193" s="2">
        <f t="shared" si="11"/>
        <v>201</v>
      </c>
      <c r="D193" s="2">
        <f t="shared" si="8"/>
        <v>0.4294654384141402</v>
      </c>
      <c r="E193" s="2">
        <f t="shared" si="9"/>
        <v>0.5705345615858598</v>
      </c>
      <c r="F193" s="4">
        <f t="shared" si="10"/>
        <v>0.9519985339461714</v>
      </c>
      <c r="G193">
        <v>0.95</v>
      </c>
    </row>
    <row r="194" spans="3:7" ht="15">
      <c r="C194" s="2">
        <f t="shared" si="11"/>
        <v>202</v>
      </c>
      <c r="D194" s="2">
        <f t="shared" si="8"/>
        <v>0.42964024552697083</v>
      </c>
      <c r="E194" s="2">
        <f t="shared" si="9"/>
        <v>0.5703597544730292</v>
      </c>
      <c r="F194" s="4">
        <f t="shared" si="10"/>
        <v>0.9589586172615062</v>
      </c>
      <c r="G194">
        <v>0.95</v>
      </c>
    </row>
    <row r="195" spans="3:7" ht="15">
      <c r="C195" s="2">
        <f t="shared" si="11"/>
        <v>203</v>
      </c>
      <c r="D195" s="2">
        <f aca="true" t="shared" si="12" ref="D195:D258">$A$2-1/SQRT($C195)</f>
        <v>0.42981375936564037</v>
      </c>
      <c r="E195" s="2">
        <f aca="true" t="shared" si="13" ref="E195:E258">$A$2+1/SQRT($C195)</f>
        <v>0.5701862406343596</v>
      </c>
      <c r="F195" s="4">
        <f aca="true" t="shared" si="14" ref="F195:F258">BINOMDIST(ROUNDDOWN(E195*C195,0),C195,A$2,1)-BINOMDIST(ROUNDDOWN(D195*C195,0),C195,A$2,1)</f>
        <v>0.9508785205391063</v>
      </c>
      <c r="G195">
        <v>0.95</v>
      </c>
    </row>
    <row r="196" spans="3:7" ht="15">
      <c r="C196" s="2">
        <f aca="true" t="shared" si="15" ref="C196:C259">C195+1</f>
        <v>204</v>
      </c>
      <c r="D196" s="2">
        <f t="shared" si="12"/>
        <v>0.42998599579859953</v>
      </c>
      <c r="E196" s="2">
        <f t="shared" si="13"/>
        <v>0.5700140042014005</v>
      </c>
      <c r="F196" s="4">
        <f t="shared" si="14"/>
        <v>0.9579486051712061</v>
      </c>
      <c r="G196">
        <v>0.95</v>
      </c>
    </row>
    <row r="197" spans="3:7" ht="15">
      <c r="C197" s="2">
        <f t="shared" si="15"/>
        <v>205</v>
      </c>
      <c r="D197" s="2">
        <f t="shared" si="12"/>
        <v>0.4301569704230422</v>
      </c>
      <c r="E197" s="2">
        <f t="shared" si="13"/>
        <v>0.5698430295769579</v>
      </c>
      <c r="F197" s="4">
        <f t="shared" si="14"/>
        <v>0.9497537343476358</v>
      </c>
      <c r="G197">
        <v>0.95</v>
      </c>
    </row>
    <row r="198" spans="3:7" ht="15">
      <c r="C198" s="2">
        <f t="shared" si="15"/>
        <v>206</v>
      </c>
      <c r="D198" s="2">
        <f t="shared" si="12"/>
        <v>0.4303266985708382</v>
      </c>
      <c r="E198" s="2">
        <f t="shared" si="13"/>
        <v>0.5696733014291617</v>
      </c>
      <c r="F198" s="4">
        <f t="shared" si="14"/>
        <v>0.9569330015221313</v>
      </c>
      <c r="G198">
        <v>0.95</v>
      </c>
    </row>
    <row r="199" spans="3:7" ht="15">
      <c r="C199" s="2">
        <f t="shared" si="15"/>
        <v>207</v>
      </c>
      <c r="D199" s="2">
        <f t="shared" si="12"/>
        <v>0.4304951953143084</v>
      </c>
      <c r="E199" s="2">
        <f t="shared" si="13"/>
        <v>0.5695048046856916</v>
      </c>
      <c r="F199" s="4">
        <f t="shared" si="14"/>
        <v>0.9486244114213106</v>
      </c>
      <c r="G199">
        <v>0.95</v>
      </c>
    </row>
    <row r="200" spans="3:7" ht="15">
      <c r="C200" s="2">
        <f t="shared" si="15"/>
        <v>208</v>
      </c>
      <c r="D200" s="2">
        <f t="shared" si="12"/>
        <v>0.43066247547184633</v>
      </c>
      <c r="E200" s="2">
        <f t="shared" si="13"/>
        <v>0.5693375245281537</v>
      </c>
      <c r="F200" s="4">
        <f t="shared" si="14"/>
        <v>0.9559120307046578</v>
      </c>
      <c r="G200">
        <v>0.95</v>
      </c>
    </row>
    <row r="201" spans="3:7" ht="15">
      <c r="C201" s="2">
        <f t="shared" si="15"/>
        <v>209</v>
      </c>
      <c r="D201" s="2">
        <f t="shared" si="12"/>
        <v>0.43082855361339256</v>
      </c>
      <c r="E201" s="2">
        <f t="shared" si="13"/>
        <v>0.5691714463866074</v>
      </c>
      <c r="F201" s="4">
        <f t="shared" si="14"/>
        <v>0.9474907817550123</v>
      </c>
      <c r="G201">
        <v>0.95</v>
      </c>
    </row>
    <row r="202" spans="3:7" ht="15">
      <c r="C202" s="2">
        <f t="shared" si="15"/>
        <v>210</v>
      </c>
      <c r="D202" s="2">
        <f t="shared" si="12"/>
        <v>0.43099344406576456</v>
      </c>
      <c r="E202" s="2">
        <f t="shared" si="13"/>
        <v>0.5690065559342354</v>
      </c>
      <c r="F202" s="4">
        <f t="shared" si="14"/>
        <v>0.9548859121351632</v>
      </c>
      <c r="G202">
        <v>0.95</v>
      </c>
    </row>
    <row r="203" spans="3:7" ht="15">
      <c r="C203" s="2">
        <f t="shared" si="15"/>
        <v>211</v>
      </c>
      <c r="D203" s="2">
        <f t="shared" si="12"/>
        <v>0.43115716091784856</v>
      </c>
      <c r="E203" s="2">
        <f t="shared" si="13"/>
        <v>0.5688428390821514</v>
      </c>
      <c r="F203" s="4">
        <f t="shared" si="14"/>
        <v>0.9613566512177952</v>
      </c>
      <c r="G203">
        <v>0.95</v>
      </c>
    </row>
    <row r="204" spans="3:7" ht="15">
      <c r="C204" s="2">
        <f t="shared" si="15"/>
        <v>212</v>
      </c>
      <c r="D204" s="2">
        <f t="shared" si="12"/>
        <v>0.4313197180256555</v>
      </c>
      <c r="E204" s="2">
        <f t="shared" si="13"/>
        <v>0.5686802819743445</v>
      </c>
      <c r="F204" s="4">
        <f t="shared" si="14"/>
        <v>0.9538548603033156</v>
      </c>
      <c r="G204">
        <v>0.95</v>
      </c>
    </row>
    <row r="205" spans="3:7" ht="15">
      <c r="C205" s="2">
        <f t="shared" si="15"/>
        <v>213</v>
      </c>
      <c r="D205" s="2">
        <f t="shared" si="12"/>
        <v>0.43148112901724683</v>
      </c>
      <c r="E205" s="2">
        <f t="shared" si="13"/>
        <v>0.5685188709827531</v>
      </c>
      <c r="F205" s="4">
        <f t="shared" si="14"/>
        <v>0.960426677137488</v>
      </c>
      <c r="G205">
        <v>0.95</v>
      </c>
    </row>
    <row r="206" spans="3:7" ht="15">
      <c r="C206" s="2">
        <f t="shared" si="15"/>
        <v>214</v>
      </c>
      <c r="D206" s="2">
        <f t="shared" si="12"/>
        <v>0.43164140729753364</v>
      </c>
      <c r="E206" s="2">
        <f t="shared" si="13"/>
        <v>0.5683585927024664</v>
      </c>
      <c r="F206" s="4">
        <f t="shared" si="14"/>
        <v>0.9528190848240169</v>
      </c>
      <c r="G206">
        <v>0.95</v>
      </c>
    </row>
    <row r="207" spans="3:7" ht="15">
      <c r="C207" s="2">
        <f t="shared" si="15"/>
        <v>215</v>
      </c>
      <c r="D207" s="2">
        <f t="shared" si="12"/>
        <v>0.43180056605295264</v>
      </c>
      <c r="E207" s="2">
        <f t="shared" si="13"/>
        <v>0.5681994339470473</v>
      </c>
      <c r="F207" s="4">
        <f t="shared" si="14"/>
        <v>0.9594913174268155</v>
      </c>
      <c r="G207">
        <v>0.95</v>
      </c>
    </row>
    <row r="208" spans="3:7" ht="15">
      <c r="C208" s="2">
        <f t="shared" si="15"/>
        <v>216</v>
      </c>
      <c r="D208" s="2">
        <f t="shared" si="12"/>
        <v>0.43195861825602283</v>
      </c>
      <c r="E208" s="2">
        <f t="shared" si="13"/>
        <v>0.5680413817439771</v>
      </c>
      <c r="F208" s="4">
        <f t="shared" si="14"/>
        <v>0.951778790493473</v>
      </c>
      <c r="G208">
        <v>0.95</v>
      </c>
    </row>
    <row r="209" spans="3:7" ht="15">
      <c r="C209" s="2">
        <f t="shared" si="15"/>
        <v>217</v>
      </c>
      <c r="D209" s="2">
        <f t="shared" si="12"/>
        <v>0.43211557666978695</v>
      </c>
      <c r="E209" s="2">
        <f t="shared" si="13"/>
        <v>0.567884423330213</v>
      </c>
      <c r="F209" s="4">
        <f t="shared" si="14"/>
        <v>0.9585507653617739</v>
      </c>
      <c r="G209">
        <v>0.95</v>
      </c>
    </row>
    <row r="210" spans="3:7" ht="15">
      <c r="C210" s="2">
        <f t="shared" si="15"/>
        <v>218</v>
      </c>
      <c r="D210" s="2">
        <f t="shared" si="12"/>
        <v>0.4322714538521404</v>
      </c>
      <c r="E210" s="2">
        <f t="shared" si="13"/>
        <v>0.5677285461478596</v>
      </c>
      <c r="F210" s="4">
        <f t="shared" si="14"/>
        <v>0.950734177348895</v>
      </c>
      <c r="G210">
        <v>0.95</v>
      </c>
    </row>
    <row r="211" spans="3:7" ht="15">
      <c r="C211" s="2">
        <f t="shared" si="15"/>
        <v>219</v>
      </c>
      <c r="D211" s="2">
        <f t="shared" si="12"/>
        <v>0.4324262621600514</v>
      </c>
      <c r="E211" s="2">
        <f t="shared" si="13"/>
        <v>0.5675737378399486</v>
      </c>
      <c r="F211" s="4">
        <f t="shared" si="14"/>
        <v>0.957605210360216</v>
      </c>
      <c r="G211">
        <v>0.95</v>
      </c>
    </row>
    <row r="212" spans="3:7" ht="15">
      <c r="C212" s="2">
        <f t="shared" si="15"/>
        <v>220</v>
      </c>
      <c r="D212" s="2">
        <f t="shared" si="12"/>
        <v>0.4325800137536758</v>
      </c>
      <c r="E212" s="2">
        <f t="shared" si="13"/>
        <v>0.5674199862463242</v>
      </c>
      <c r="F212" s="4">
        <f t="shared" si="14"/>
        <v>0.9496854407313774</v>
      </c>
      <c r="G212">
        <v>0.95</v>
      </c>
    </row>
    <row r="213" spans="3:7" ht="15">
      <c r="C213" s="2">
        <f t="shared" si="15"/>
        <v>221</v>
      </c>
      <c r="D213" s="2">
        <f t="shared" si="12"/>
        <v>0.43273272060036877</v>
      </c>
      <c r="E213" s="2">
        <f t="shared" si="13"/>
        <v>0.5672672793996313</v>
      </c>
      <c r="F213" s="4">
        <f t="shared" si="14"/>
        <v>0.9566548380047555</v>
      </c>
      <c r="G213">
        <v>0.95</v>
      </c>
    </row>
    <row r="214" spans="3:7" ht="15">
      <c r="C214" s="2">
        <f t="shared" si="15"/>
        <v>222</v>
      </c>
      <c r="D214" s="2">
        <f t="shared" si="12"/>
        <v>0.43288439447859756</v>
      </c>
      <c r="E214" s="2">
        <f t="shared" si="13"/>
        <v>0.5671156055214024</v>
      </c>
      <c r="F214" s="4">
        <f t="shared" si="14"/>
        <v>0.9486327713515444</v>
      </c>
      <c r="G214">
        <v>0.95</v>
      </c>
    </row>
    <row r="215" spans="3:7" ht="15">
      <c r="C215" s="2">
        <f t="shared" si="15"/>
        <v>223</v>
      </c>
      <c r="D215" s="2">
        <f t="shared" si="12"/>
        <v>0.4330350469817575</v>
      </c>
      <c r="E215" s="2">
        <f t="shared" si="13"/>
        <v>0.5669649530182426</v>
      </c>
      <c r="F215" s="4">
        <f t="shared" si="14"/>
        <v>0.955699830069849</v>
      </c>
      <c r="G215">
        <v>0.95</v>
      </c>
    </row>
    <row r="216" spans="3:7" ht="15">
      <c r="C216" s="2">
        <f t="shared" si="15"/>
        <v>224</v>
      </c>
      <c r="D216" s="2">
        <f t="shared" si="12"/>
        <v>0.43318468952189393</v>
      </c>
      <c r="E216" s="2">
        <f t="shared" si="13"/>
        <v>0.5668153104781061</v>
      </c>
      <c r="F216" s="4">
        <f t="shared" si="14"/>
        <v>0.9475763553575709</v>
      </c>
      <c r="G216">
        <v>0.95</v>
      </c>
    </row>
    <row r="217" spans="3:7" ht="15">
      <c r="C217" s="2">
        <f t="shared" si="15"/>
        <v>225</v>
      </c>
      <c r="D217" s="2">
        <f t="shared" si="12"/>
        <v>0.43333333333333335</v>
      </c>
      <c r="E217" s="2">
        <f t="shared" si="13"/>
        <v>0.5666666666666667</v>
      </c>
      <c r="F217" s="4">
        <f t="shared" si="14"/>
        <v>0.954740364552651</v>
      </c>
      <c r="G217">
        <v>0.95</v>
      </c>
    </row>
    <row r="218" spans="3:7" ht="15">
      <c r="C218" s="2">
        <f t="shared" si="15"/>
        <v>226</v>
      </c>
      <c r="D218" s="2">
        <f t="shared" si="12"/>
        <v>0.43348098947622604</v>
      </c>
      <c r="E218" s="2">
        <f t="shared" si="13"/>
        <v>0.566519010523774</v>
      </c>
      <c r="F218" s="4">
        <f t="shared" si="14"/>
        <v>0.9610368570092644</v>
      </c>
      <c r="G218">
        <v>0.95</v>
      </c>
    </row>
    <row r="219" spans="3:7" ht="15">
      <c r="C219" s="2">
        <f t="shared" si="15"/>
        <v>227</v>
      </c>
      <c r="D219" s="2">
        <f t="shared" si="12"/>
        <v>0.4336276688400028</v>
      </c>
      <c r="E219" s="2">
        <f t="shared" si="13"/>
        <v>0.5663723311599972</v>
      </c>
      <c r="F219" s="4">
        <f t="shared" si="14"/>
        <v>0.9537766157072509</v>
      </c>
      <c r="G219">
        <v>0.95</v>
      </c>
    </row>
    <row r="220" spans="3:7" ht="15">
      <c r="C220" s="2">
        <f t="shared" si="15"/>
        <v>228</v>
      </c>
      <c r="D220" s="2">
        <f t="shared" si="12"/>
        <v>0.4337733821467478</v>
      </c>
      <c r="E220" s="2">
        <f t="shared" si="13"/>
        <v>0.5662266178532522</v>
      </c>
      <c r="F220" s="4">
        <f t="shared" si="14"/>
        <v>0.9601645024342164</v>
      </c>
      <c r="G220">
        <v>0.95</v>
      </c>
    </row>
    <row r="221" spans="3:7" ht="15">
      <c r="C221" s="2">
        <f t="shared" si="15"/>
        <v>229</v>
      </c>
      <c r="D221" s="2">
        <f t="shared" si="12"/>
        <v>0.433918139954491</v>
      </c>
      <c r="E221" s="2">
        <f t="shared" si="13"/>
        <v>0.566081860045509</v>
      </c>
      <c r="F221" s="4">
        <f t="shared" si="14"/>
        <v>0.9528087540819532</v>
      </c>
      <c r="G221">
        <v>0.95</v>
      </c>
    </row>
    <row r="222" spans="3:7" ht="15">
      <c r="C222" s="2">
        <f t="shared" si="15"/>
        <v>230</v>
      </c>
      <c r="D222" s="2">
        <f t="shared" si="12"/>
        <v>0.4340619526604213</v>
      </c>
      <c r="E222" s="2">
        <f t="shared" si="13"/>
        <v>0.5659380473395788</v>
      </c>
      <c r="F222" s="4">
        <f t="shared" si="14"/>
        <v>0.9592874708999081</v>
      </c>
      <c r="G222">
        <v>0.95</v>
      </c>
    </row>
    <row r="223" spans="3:7" ht="15">
      <c r="C223" s="2">
        <f t="shared" si="15"/>
        <v>231</v>
      </c>
      <c r="D223" s="2">
        <f t="shared" si="12"/>
        <v>0.4342048305040231</v>
      </c>
      <c r="E223" s="2">
        <f t="shared" si="13"/>
        <v>0.5657951694959769</v>
      </c>
      <c r="F223" s="4">
        <f t="shared" si="14"/>
        <v>0.9518369465592603</v>
      </c>
      <c r="G223">
        <v>0.95</v>
      </c>
    </row>
    <row r="224" spans="3:7" ht="15">
      <c r="C224" s="2">
        <f t="shared" si="15"/>
        <v>232</v>
      </c>
      <c r="D224" s="2">
        <f t="shared" si="12"/>
        <v>0.43434678357013873</v>
      </c>
      <c r="E224" s="2">
        <f t="shared" si="13"/>
        <v>0.5656532164298613</v>
      </c>
      <c r="F224" s="4">
        <f t="shared" si="14"/>
        <v>0.9584059203099843</v>
      </c>
      <c r="G224">
        <v>0.95</v>
      </c>
    </row>
    <row r="225" spans="3:7" ht="15">
      <c r="C225" s="2">
        <f t="shared" si="15"/>
        <v>233</v>
      </c>
      <c r="D225" s="2">
        <f t="shared" si="12"/>
        <v>0.43448782179195816</v>
      </c>
      <c r="E225" s="2">
        <f t="shared" si="13"/>
        <v>0.5655121782080419</v>
      </c>
      <c r="F225" s="4">
        <f t="shared" si="14"/>
        <v>0.9508613563982617</v>
      </c>
      <c r="G225">
        <v>0.95</v>
      </c>
    </row>
    <row r="226" spans="3:7" ht="15">
      <c r="C226" s="2">
        <f t="shared" si="15"/>
        <v>234</v>
      </c>
      <c r="D226" s="2">
        <f t="shared" si="12"/>
        <v>0.4346279549539387</v>
      </c>
      <c r="E226" s="2">
        <f t="shared" si="13"/>
        <v>0.5653720450460613</v>
      </c>
      <c r="F226" s="4">
        <f t="shared" si="14"/>
        <v>0.957520005608229</v>
      </c>
      <c r="G226">
        <v>0.95</v>
      </c>
    </row>
    <row r="227" spans="3:7" ht="15">
      <c r="C227" s="2">
        <f t="shared" si="15"/>
        <v>235</v>
      </c>
      <c r="D227" s="2">
        <f t="shared" si="12"/>
        <v>0.4347671926946558</v>
      </c>
      <c r="E227" s="2">
        <f t="shared" si="13"/>
        <v>0.5652328073053442</v>
      </c>
      <c r="F227" s="4">
        <f t="shared" si="14"/>
        <v>0.9498821432791485</v>
      </c>
      <c r="G227">
        <v>0.95</v>
      </c>
    </row>
    <row r="228" spans="3:7" ht="15">
      <c r="C228" s="2">
        <f t="shared" si="15"/>
        <v>236</v>
      </c>
      <c r="D228" s="2">
        <f t="shared" si="12"/>
        <v>0.43490554450958807</v>
      </c>
      <c r="E228" s="2">
        <f t="shared" si="13"/>
        <v>0.5650944554904119</v>
      </c>
      <c r="F228" s="4">
        <f t="shared" si="14"/>
        <v>0.9566298787954414</v>
      </c>
      <c r="G228">
        <v>0.95</v>
      </c>
    </row>
    <row r="229" spans="3:7" ht="15">
      <c r="C229" s="2">
        <f t="shared" si="15"/>
        <v>237</v>
      </c>
      <c r="D229" s="2">
        <f t="shared" si="12"/>
        <v>0.4350430197538369</v>
      </c>
      <c r="E229" s="2">
        <f t="shared" si="13"/>
        <v>0.5649569802461631</v>
      </c>
      <c r="F229" s="4">
        <f t="shared" si="14"/>
        <v>0.9488994633495919</v>
      </c>
      <c r="G229">
        <v>0.95</v>
      </c>
    </row>
    <row r="230" spans="3:7" ht="15">
      <c r="C230" s="2">
        <f t="shared" si="15"/>
        <v>238</v>
      </c>
      <c r="D230" s="2">
        <f t="shared" si="12"/>
        <v>0.4351796276447836</v>
      </c>
      <c r="E230" s="2">
        <f t="shared" si="13"/>
        <v>0.5648203723552164</v>
      </c>
      <c r="F230" s="4">
        <f t="shared" si="14"/>
        <v>0.9557356889490933</v>
      </c>
      <c r="G230">
        <v>0.95</v>
      </c>
    </row>
    <row r="231" spans="3:7" ht="15">
      <c r="C231" s="2">
        <f t="shared" si="15"/>
        <v>239</v>
      </c>
      <c r="D231" s="2">
        <f t="shared" si="12"/>
        <v>0.43531537726468494</v>
      </c>
      <c r="E231" s="2">
        <f t="shared" si="13"/>
        <v>0.5646846227353151</v>
      </c>
      <c r="F231" s="4">
        <f t="shared" si="14"/>
        <v>0.9479134692727409</v>
      </c>
      <c r="G231">
        <v>0.95</v>
      </c>
    </row>
    <row r="232" spans="3:7" ht="15">
      <c r="C232" s="2">
        <f t="shared" si="15"/>
        <v>240</v>
      </c>
      <c r="D232" s="2">
        <f t="shared" si="12"/>
        <v>0.43545027756320975</v>
      </c>
      <c r="E232" s="2">
        <f t="shared" si="13"/>
        <v>0.5645497224367902</v>
      </c>
      <c r="F232" s="4">
        <f t="shared" si="14"/>
        <v>0.9548375822455124</v>
      </c>
      <c r="G232">
        <v>0.95</v>
      </c>
    </row>
    <row r="233" spans="3:7" ht="15">
      <c r="C233" s="2">
        <f t="shared" si="15"/>
        <v>241</v>
      </c>
      <c r="D233" s="2">
        <f t="shared" si="12"/>
        <v>0.4355843373599169</v>
      </c>
      <c r="E233" s="2">
        <f t="shared" si="13"/>
        <v>0.5644156626400831</v>
      </c>
      <c r="F233" s="4">
        <f t="shared" si="14"/>
        <v>0.9609470936920751</v>
      </c>
      <c r="G233">
        <v>0.95</v>
      </c>
    </row>
    <row r="234" spans="3:7" ht="15">
      <c r="C234" s="2">
        <f t="shared" si="15"/>
        <v>242</v>
      </c>
      <c r="D234" s="2">
        <f t="shared" si="12"/>
        <v>0.4357175653466775</v>
      </c>
      <c r="E234" s="2">
        <f t="shared" si="13"/>
        <v>0.5642824346533225</v>
      </c>
      <c r="F234" s="4">
        <f t="shared" si="14"/>
        <v>0.953935701984353</v>
      </c>
      <c r="G234">
        <v>0.95</v>
      </c>
    </row>
    <row r="235" spans="3:7" ht="15">
      <c r="C235" s="2">
        <f t="shared" si="15"/>
        <v>243</v>
      </c>
      <c r="D235" s="2">
        <f t="shared" si="12"/>
        <v>0.43584997009004156</v>
      </c>
      <c r="E235" s="2">
        <f t="shared" si="13"/>
        <v>0.5641500299099584</v>
      </c>
      <c r="F235" s="4">
        <f t="shared" si="14"/>
        <v>0.9601282450254798</v>
      </c>
      <c r="G235">
        <v>0.95</v>
      </c>
    </row>
    <row r="236" spans="3:7" ht="15">
      <c r="C236" s="2">
        <f t="shared" si="15"/>
        <v>244</v>
      </c>
      <c r="D236" s="2">
        <f t="shared" si="12"/>
        <v>0.43598156003355204</v>
      </c>
      <c r="E236" s="2">
        <f t="shared" si="13"/>
        <v>0.564018439966448</v>
      </c>
      <c r="F236" s="4">
        <f t="shared" si="14"/>
        <v>0.9530301886151316</v>
      </c>
      <c r="G236">
        <v>0.95</v>
      </c>
    </row>
    <row r="237" spans="3:7" ht="15">
      <c r="C237" s="2">
        <f t="shared" si="15"/>
        <v>245</v>
      </c>
      <c r="D237" s="2">
        <f t="shared" si="12"/>
        <v>0.436112343500006</v>
      </c>
      <c r="E237" s="2">
        <f t="shared" si="13"/>
        <v>0.563887656499994</v>
      </c>
      <c r="F237" s="4">
        <f t="shared" si="14"/>
        <v>0.9593052819634104</v>
      </c>
      <c r="G237">
        <v>0.95</v>
      </c>
    </row>
    <row r="238" spans="3:7" ht="15">
      <c r="C238" s="2">
        <f t="shared" si="15"/>
        <v>246</v>
      </c>
      <c r="D238" s="2">
        <f t="shared" si="12"/>
        <v>0.4362423286936662</v>
      </c>
      <c r="E238" s="2">
        <f t="shared" si="13"/>
        <v>0.5637576713063338</v>
      </c>
      <c r="F238" s="4">
        <f t="shared" si="14"/>
        <v>0.9521211797656147</v>
      </c>
      <c r="G238">
        <v>0.95</v>
      </c>
    </row>
    <row r="239" spans="3:7" ht="15">
      <c r="C239" s="2">
        <f t="shared" si="15"/>
        <v>247</v>
      </c>
      <c r="D239" s="2">
        <f t="shared" si="12"/>
        <v>0.4363715237024222</v>
      </c>
      <c r="E239" s="2">
        <f t="shared" si="13"/>
        <v>0.5636284762975777</v>
      </c>
      <c r="F239" s="4">
        <f t="shared" si="14"/>
        <v>0.9584783349478372</v>
      </c>
      <c r="G239">
        <v>0.95</v>
      </c>
    </row>
    <row r="240" spans="3:7" ht="15">
      <c r="C240" s="2">
        <f t="shared" si="15"/>
        <v>248</v>
      </c>
      <c r="D240" s="2">
        <f t="shared" si="12"/>
        <v>0.43649993649990476</v>
      </c>
      <c r="E240" s="2">
        <f t="shared" si="13"/>
        <v>0.5635000635000953</v>
      </c>
      <c r="F240" s="4">
        <f t="shared" si="14"/>
        <v>0.9512088102718699</v>
      </c>
      <c r="G240">
        <v>0.95</v>
      </c>
    </row>
    <row r="241" spans="3:7" ht="15">
      <c r="C241" s="2">
        <f t="shared" si="15"/>
        <v>249</v>
      </c>
      <c r="D241" s="2">
        <f t="shared" si="12"/>
        <v>0.4366275749475522</v>
      </c>
      <c r="E241" s="2">
        <f t="shared" si="13"/>
        <v>0.5633724250524478</v>
      </c>
      <c r="F241" s="4">
        <f t="shared" si="14"/>
        <v>0.9576475321277267</v>
      </c>
      <c r="G241">
        <v>0.95</v>
      </c>
    </row>
    <row r="242" spans="3:7" ht="15">
      <c r="C242" s="2">
        <f t="shared" si="15"/>
        <v>250</v>
      </c>
      <c r="D242" s="2">
        <f t="shared" si="12"/>
        <v>0.43675444679663245</v>
      </c>
      <c r="E242" s="2">
        <f t="shared" si="13"/>
        <v>0.5632455532033676</v>
      </c>
      <c r="F242" s="4">
        <f t="shared" si="14"/>
        <v>0.9502932122097985</v>
      </c>
      <c r="G242">
        <v>0.95</v>
      </c>
    </row>
    <row r="243" spans="3:7" ht="15">
      <c r="C243" s="2">
        <f t="shared" si="15"/>
        <v>251</v>
      </c>
      <c r="D243" s="2">
        <f t="shared" si="12"/>
        <v>0.43688055969021966</v>
      </c>
      <c r="E243" s="2">
        <f t="shared" si="13"/>
        <v>0.5631194403097803</v>
      </c>
      <c r="F243" s="4">
        <f t="shared" si="14"/>
        <v>0.9568129993710821</v>
      </c>
      <c r="G243">
        <v>0.95</v>
      </c>
    </row>
    <row r="244" spans="3:7" ht="15">
      <c r="C244" s="2">
        <f t="shared" si="15"/>
        <v>252</v>
      </c>
      <c r="D244" s="2">
        <f t="shared" si="12"/>
        <v>0.4370059211651288</v>
      </c>
      <c r="E244" s="2">
        <f t="shared" si="13"/>
        <v>0.5629940788348712</v>
      </c>
      <c r="F244" s="4">
        <f t="shared" si="14"/>
        <v>0.9493745149279809</v>
      </c>
      <c r="G244">
        <v>0.95</v>
      </c>
    </row>
    <row r="245" spans="3:7" ht="15">
      <c r="C245" s="2">
        <f t="shared" si="15"/>
        <v>253</v>
      </c>
      <c r="D245" s="2">
        <f t="shared" si="12"/>
        <v>0.43713053865380685</v>
      </c>
      <c r="E245" s="2">
        <f t="shared" si="13"/>
        <v>0.5628694613461931</v>
      </c>
      <c r="F245" s="4">
        <f t="shared" si="14"/>
        <v>0.9559748602789017</v>
      </c>
      <c r="G245">
        <v>0.95</v>
      </c>
    </row>
    <row r="246" spans="3:7" ht="15">
      <c r="C246" s="2">
        <f t="shared" si="15"/>
        <v>254</v>
      </c>
      <c r="D246" s="2">
        <f t="shared" si="12"/>
        <v>0.43725441948618415</v>
      </c>
      <c r="E246" s="2">
        <f t="shared" si="13"/>
        <v>0.5627455805138158</v>
      </c>
      <c r="F246" s="4">
        <f t="shared" si="14"/>
        <v>0.9484528450816814</v>
      </c>
      <c r="G246">
        <v>0.95</v>
      </c>
    </row>
    <row r="247" spans="3:7" ht="15">
      <c r="C247" s="2">
        <f t="shared" si="15"/>
        <v>255</v>
      </c>
      <c r="D247" s="2">
        <f t="shared" si="12"/>
        <v>0.43737757089148505</v>
      </c>
      <c r="E247" s="2">
        <f t="shared" si="13"/>
        <v>0.5626224291085149</v>
      </c>
      <c r="F247" s="4">
        <f t="shared" si="14"/>
        <v>0.9551332362008914</v>
      </c>
      <c r="G247">
        <v>0.95</v>
      </c>
    </row>
    <row r="248" spans="3:7" ht="15">
      <c r="C248" s="2">
        <f t="shared" si="15"/>
        <v>256</v>
      </c>
      <c r="D248" s="2">
        <f t="shared" si="12"/>
        <v>0.4375</v>
      </c>
      <c r="E248" s="2">
        <f t="shared" si="13"/>
        <v>0.5625</v>
      </c>
      <c r="F248" s="4">
        <f t="shared" si="14"/>
        <v>0.9542882462527766</v>
      </c>
      <c r="G248">
        <v>0.95</v>
      </c>
    </row>
    <row r="249" spans="3:7" ht="15">
      <c r="C249" s="2">
        <f t="shared" si="15"/>
        <v>257</v>
      </c>
      <c r="D249" s="2">
        <f t="shared" si="12"/>
        <v>0.43762171384481946</v>
      </c>
      <c r="E249" s="2">
        <f t="shared" si="13"/>
        <v>0.5623782861551805</v>
      </c>
      <c r="F249" s="4">
        <f t="shared" si="14"/>
        <v>0.9542882462527768</v>
      </c>
      <c r="G249">
        <v>0.95</v>
      </c>
    </row>
    <row r="250" spans="3:7" ht="15">
      <c r="C250" s="2">
        <f t="shared" si="15"/>
        <v>258</v>
      </c>
      <c r="D250" s="2">
        <f t="shared" si="12"/>
        <v>0.437742719363531</v>
      </c>
      <c r="E250" s="2">
        <f t="shared" si="13"/>
        <v>0.5622572806364691</v>
      </c>
      <c r="F250" s="4">
        <f t="shared" si="14"/>
        <v>0.9602789336090629</v>
      </c>
      <c r="G250">
        <v>0.95</v>
      </c>
    </row>
    <row r="251" spans="3:7" ht="15">
      <c r="C251" s="2">
        <f t="shared" si="15"/>
        <v>259</v>
      </c>
      <c r="D251" s="2">
        <f t="shared" si="12"/>
        <v>0.43786302339988</v>
      </c>
      <c r="E251" s="2">
        <f t="shared" si="13"/>
        <v>0.56213697660012</v>
      </c>
      <c r="F251" s="4">
        <f t="shared" si="14"/>
        <v>0.9534400073350725</v>
      </c>
      <c r="G251">
        <v>0.95</v>
      </c>
    </row>
    <row r="252" spans="3:7" ht="15">
      <c r="C252" s="2">
        <f t="shared" si="15"/>
        <v>260</v>
      </c>
      <c r="D252" s="2">
        <f t="shared" si="12"/>
        <v>0.4379826327053958</v>
      </c>
      <c r="E252" s="2">
        <f t="shared" si="13"/>
        <v>0.5620173672946043</v>
      </c>
      <c r="F252" s="4">
        <f t="shared" si="14"/>
        <v>0.959506041256181</v>
      </c>
      <c r="G252">
        <v>0.95</v>
      </c>
    </row>
    <row r="253" spans="3:7" ht="15">
      <c r="C253" s="2">
        <f t="shared" si="15"/>
        <v>261</v>
      </c>
      <c r="D253" s="2">
        <f t="shared" si="12"/>
        <v>0.4381015539409827</v>
      </c>
      <c r="E253" s="2">
        <f t="shared" si="13"/>
        <v>0.5618984460590173</v>
      </c>
      <c r="F253" s="4">
        <f t="shared" si="14"/>
        <v>0.9525886341531627</v>
      </c>
      <c r="G253">
        <v>0.95</v>
      </c>
    </row>
    <row r="254" spans="3:7" ht="15">
      <c r="C254" s="2">
        <f t="shared" si="15"/>
        <v>262</v>
      </c>
      <c r="D254" s="2">
        <f t="shared" si="12"/>
        <v>0.43821979367847846</v>
      </c>
      <c r="E254" s="2">
        <f t="shared" si="13"/>
        <v>0.5617802063215216</v>
      </c>
      <c r="F254" s="4">
        <f t="shared" si="14"/>
        <v>0.9587295976017607</v>
      </c>
      <c r="G254">
        <v>0.95</v>
      </c>
    </row>
    <row r="255" spans="3:7" ht="15">
      <c r="C255" s="2">
        <f t="shared" si="15"/>
        <v>263</v>
      </c>
      <c r="D255" s="2">
        <f t="shared" si="12"/>
        <v>0.43833735840217924</v>
      </c>
      <c r="E255" s="2">
        <f t="shared" si="13"/>
        <v>0.5616626415978208</v>
      </c>
      <c r="F255" s="4">
        <f t="shared" si="14"/>
        <v>0.9517342392385756</v>
      </c>
      <c r="G255">
        <v>0.95</v>
      </c>
    </row>
    <row r="256" spans="3:7" ht="15">
      <c r="C256" s="2">
        <f t="shared" si="15"/>
        <v>264</v>
      </c>
      <c r="D256" s="2">
        <f t="shared" si="12"/>
        <v>0.43845425451033365</v>
      </c>
      <c r="E256" s="2">
        <f t="shared" si="13"/>
        <v>0.5615457454896664</v>
      </c>
      <c r="F256" s="4">
        <f t="shared" si="14"/>
        <v>0.9579497096761356</v>
      </c>
      <c r="G256">
        <v>0.95</v>
      </c>
    </row>
    <row r="257" spans="3:7" ht="15">
      <c r="C257" s="2">
        <f t="shared" si="15"/>
        <v>265</v>
      </c>
      <c r="D257" s="2">
        <f t="shared" si="12"/>
        <v>0.4385704883166049</v>
      </c>
      <c r="E257" s="2">
        <f t="shared" si="13"/>
        <v>0.5614295116833952</v>
      </c>
      <c r="F257" s="4">
        <f t="shared" si="14"/>
        <v>0.9508769329713261</v>
      </c>
      <c r="G257">
        <v>0.95</v>
      </c>
    </row>
    <row r="258" spans="3:7" ht="15">
      <c r="C258" s="2">
        <f t="shared" si="15"/>
        <v>266</v>
      </c>
      <c r="D258" s="2">
        <f t="shared" si="12"/>
        <v>0.4386860660515034</v>
      </c>
      <c r="E258" s="2">
        <f t="shared" si="13"/>
        <v>0.5613139339484966</v>
      </c>
      <c r="F258" s="4">
        <f t="shared" si="14"/>
        <v>0.9571664827256029</v>
      </c>
      <c r="G258">
        <v>0.95</v>
      </c>
    </row>
    <row r="259" spans="3:7" ht="15">
      <c r="C259" s="2">
        <f t="shared" si="15"/>
        <v>267</v>
      </c>
      <c r="D259" s="2">
        <f aca="true" t="shared" si="16" ref="D259:D322">$A$2-1/SQRT($C259)</f>
        <v>0.43880099386378957</v>
      </c>
      <c r="E259" s="2">
        <f aca="true" t="shared" si="17" ref="E259:E322">$A$2+1/SQRT($C259)</f>
        <v>0.5611990061362104</v>
      </c>
      <c r="F259" s="4">
        <f aca="true" t="shared" si="18" ref="F259:F322">BINOMDIST(ROUNDDOWN(E259*C259,0),C259,A$2,1)-BINOMDIST(ROUNDDOWN(D259*C259,0),C259,A$2,1)</f>
        <v>0.9500168236032194</v>
      </c>
      <c r="G259">
        <v>0.95</v>
      </c>
    </row>
    <row r="260" spans="3:7" ht="15">
      <c r="C260" s="2">
        <f aca="true" t="shared" si="19" ref="C260:C323">C259+1</f>
        <v>268</v>
      </c>
      <c r="D260" s="2">
        <f t="shared" si="16"/>
        <v>0.43891527782184736</v>
      </c>
      <c r="E260" s="2">
        <f t="shared" si="17"/>
        <v>0.5610847221781526</v>
      </c>
      <c r="F260" s="4">
        <f t="shared" si="18"/>
        <v>0.956380020222141</v>
      </c>
      <c r="G260">
        <v>0.95</v>
      </c>
    </row>
    <row r="261" spans="3:7" ht="15">
      <c r="C261" s="2">
        <f t="shared" si="19"/>
        <v>269</v>
      </c>
      <c r="D261" s="2">
        <f t="shared" si="16"/>
        <v>0.4390289239150308</v>
      </c>
      <c r="E261" s="2">
        <f t="shared" si="17"/>
        <v>0.5609710760849692</v>
      </c>
      <c r="F261" s="4">
        <f t="shared" si="18"/>
        <v>0.9491540172820103</v>
      </c>
      <c r="G261">
        <v>0.95</v>
      </c>
    </row>
    <row r="262" spans="3:7" ht="15">
      <c r="C262" s="2">
        <f t="shared" si="19"/>
        <v>270</v>
      </c>
      <c r="D262" s="2">
        <f t="shared" si="16"/>
        <v>0.43914193805498153</v>
      </c>
      <c r="E262" s="2">
        <f t="shared" si="17"/>
        <v>0.5608580619450184</v>
      </c>
      <c r="F262" s="4">
        <f t="shared" si="18"/>
        <v>0.955590423874378</v>
      </c>
      <c r="G262">
        <v>0.95</v>
      </c>
    </row>
    <row r="263" spans="3:7" ht="15">
      <c r="C263" s="2">
        <f t="shared" si="19"/>
        <v>271</v>
      </c>
      <c r="D263" s="2">
        <f t="shared" si="16"/>
        <v>0.4392543260769213</v>
      </c>
      <c r="E263" s="2">
        <f t="shared" si="17"/>
        <v>0.5607456739230787</v>
      </c>
      <c r="F263" s="4">
        <f t="shared" si="18"/>
        <v>0.9482886180763135</v>
      </c>
      <c r="G263">
        <v>0.95</v>
      </c>
    </row>
    <row r="264" spans="3:7" ht="15">
      <c r="C264" s="2">
        <f t="shared" si="19"/>
        <v>272</v>
      </c>
      <c r="D264" s="2">
        <f t="shared" si="16"/>
        <v>0.43936609374091673</v>
      </c>
      <c r="E264" s="2">
        <f t="shared" si="17"/>
        <v>0.5606339062590833</v>
      </c>
      <c r="F264" s="4">
        <f t="shared" si="18"/>
        <v>0.9547977936397198</v>
      </c>
      <c r="G264">
        <v>0.95</v>
      </c>
    </row>
    <row r="265" spans="3:7" ht="15">
      <c r="C265" s="2">
        <f t="shared" si="19"/>
        <v>273</v>
      </c>
      <c r="D265" s="2">
        <f t="shared" si="16"/>
        <v>0.4394772467331198</v>
      </c>
      <c r="E265" s="2">
        <f t="shared" si="17"/>
        <v>0.5605227532668803</v>
      </c>
      <c r="F265" s="4">
        <f t="shared" si="18"/>
        <v>0.9605837274738586</v>
      </c>
      <c r="G265">
        <v>0.95</v>
      </c>
    </row>
    <row r="266" spans="3:7" ht="15">
      <c r="C266" s="2">
        <f t="shared" si="19"/>
        <v>274</v>
      </c>
      <c r="D266" s="2">
        <f t="shared" si="16"/>
        <v>0.4395877906669823</v>
      </c>
      <c r="E266" s="2">
        <f t="shared" si="17"/>
        <v>0.5604122093330177</v>
      </c>
      <c r="F266" s="4">
        <f t="shared" si="18"/>
        <v>0.9540022277375259</v>
      </c>
      <c r="G266">
        <v>0.95</v>
      </c>
    </row>
    <row r="267" spans="3:7" ht="15">
      <c r="C267" s="2">
        <f t="shared" si="19"/>
        <v>275</v>
      </c>
      <c r="D267" s="2">
        <f t="shared" si="16"/>
        <v>0.43969773108444726</v>
      </c>
      <c r="E267" s="2">
        <f t="shared" si="17"/>
        <v>0.5603022689155527</v>
      </c>
      <c r="F267" s="4">
        <f t="shared" si="18"/>
        <v>0.9598571982821854</v>
      </c>
      <c r="G267">
        <v>0.95</v>
      </c>
    </row>
    <row r="268" spans="3:7" ht="15">
      <c r="C268" s="2">
        <f t="shared" si="19"/>
        <v>276</v>
      </c>
      <c r="D268" s="2">
        <f t="shared" si="16"/>
        <v>0.4398070734571154</v>
      </c>
      <c r="E268" s="2">
        <f t="shared" si="17"/>
        <v>0.5601929265428846</v>
      </c>
      <c r="F268" s="4">
        <f t="shared" si="18"/>
        <v>0.9532038226632541</v>
      </c>
      <c r="G268">
        <v>0.95</v>
      </c>
    </row>
    <row r="269" spans="3:7" ht="15">
      <c r="C269" s="2">
        <f t="shared" si="19"/>
        <v>277</v>
      </c>
      <c r="D269" s="2">
        <f t="shared" si="16"/>
        <v>0.43991582318738903</v>
      </c>
      <c r="E269" s="2">
        <f t="shared" si="17"/>
        <v>0.560084176812611</v>
      </c>
      <c r="F269" s="4">
        <f t="shared" si="18"/>
        <v>0.9591274732143027</v>
      </c>
      <c r="G269">
        <v>0.95</v>
      </c>
    </row>
    <row r="270" spans="3:7" ht="15">
      <c r="C270" s="2">
        <f t="shared" si="19"/>
        <v>278</v>
      </c>
      <c r="D270" s="2">
        <f t="shared" si="16"/>
        <v>0.44002398560959327</v>
      </c>
      <c r="E270" s="2">
        <f t="shared" si="17"/>
        <v>0.5599760143904067</v>
      </c>
      <c r="F270" s="4">
        <f t="shared" si="18"/>
        <v>0.952402673203481</v>
      </c>
      <c r="G270">
        <v>0.95</v>
      </c>
    </row>
    <row r="271" spans="3:7" ht="15">
      <c r="C271" s="2">
        <f t="shared" si="19"/>
        <v>279</v>
      </c>
      <c r="D271" s="2">
        <f t="shared" si="16"/>
        <v>0.44013156599107506</v>
      </c>
      <c r="E271" s="2">
        <f t="shared" si="17"/>
        <v>0.5598684340089249</v>
      </c>
      <c r="F271" s="4">
        <f t="shared" si="18"/>
        <v>0.9583946424438927</v>
      </c>
      <c r="G271">
        <v>0.95</v>
      </c>
    </row>
    <row r="272" spans="3:7" ht="15">
      <c r="C272" s="2">
        <f t="shared" si="19"/>
        <v>280</v>
      </c>
      <c r="D272" s="2">
        <f t="shared" si="16"/>
        <v>0.44023856953328033</v>
      </c>
      <c r="E272" s="2">
        <f t="shared" si="17"/>
        <v>0.5597614304667197</v>
      </c>
      <c r="F272" s="4">
        <f t="shared" si="18"/>
        <v>0.9515988724517186</v>
      </c>
      <c r="G272">
        <v>0.95</v>
      </c>
    </row>
    <row r="273" spans="3:7" ht="15">
      <c r="C273" s="2">
        <f t="shared" si="19"/>
        <v>281</v>
      </c>
      <c r="D273" s="2">
        <f t="shared" si="16"/>
        <v>0.44034500137281063</v>
      </c>
      <c r="E273" s="2">
        <f t="shared" si="17"/>
        <v>0.5596549986271894</v>
      </c>
      <c r="F273" s="4">
        <f t="shared" si="18"/>
        <v>0.9576587947377343</v>
      </c>
      <c r="G273">
        <v>0.95</v>
      </c>
    </row>
    <row r="274" spans="3:7" ht="15">
      <c r="C274" s="2">
        <f t="shared" si="19"/>
        <v>282</v>
      </c>
      <c r="D274" s="2">
        <f t="shared" si="16"/>
        <v>0.44045086658245863</v>
      </c>
      <c r="E274" s="2">
        <f t="shared" si="17"/>
        <v>0.5595491334175413</v>
      </c>
      <c r="F274" s="4">
        <f t="shared" si="18"/>
        <v>0.9507925118249508</v>
      </c>
      <c r="G274">
        <v>0.95</v>
      </c>
    </row>
    <row r="275" spans="3:7" ht="15">
      <c r="C275" s="2">
        <f t="shared" si="19"/>
        <v>283</v>
      </c>
      <c r="D275" s="2">
        <f t="shared" si="16"/>
        <v>0.4405561701722236</v>
      </c>
      <c r="E275" s="2">
        <f t="shared" si="17"/>
        <v>0.5594438298277764</v>
      </c>
      <c r="F275" s="4">
        <f t="shared" si="18"/>
        <v>0.9569200174623078</v>
      </c>
      <c r="G275">
        <v>0.95</v>
      </c>
    </row>
    <row r="276" spans="3:7" ht="15">
      <c r="C276" s="2">
        <f t="shared" si="19"/>
        <v>284</v>
      </c>
      <c r="D276" s="2">
        <f t="shared" si="16"/>
        <v>0.44066091709030736</v>
      </c>
      <c r="E276" s="2">
        <f t="shared" si="17"/>
        <v>0.5593390829096927</v>
      </c>
      <c r="F276" s="4">
        <f t="shared" si="18"/>
        <v>0.9499836810808195</v>
      </c>
      <c r="G276">
        <v>0.95</v>
      </c>
    </row>
    <row r="277" spans="3:7" ht="15">
      <c r="C277" s="2">
        <f t="shared" si="19"/>
        <v>285</v>
      </c>
      <c r="D277" s="2">
        <f t="shared" si="16"/>
        <v>0.44076511222409076</v>
      </c>
      <c r="E277" s="2">
        <f t="shared" si="17"/>
        <v>0.5592348877759092</v>
      </c>
      <c r="F277" s="4">
        <f t="shared" si="18"/>
        <v>0.9561783965913312</v>
      </c>
      <c r="G277">
        <v>0.95</v>
      </c>
    </row>
    <row r="278" spans="3:7" ht="15">
      <c r="C278" s="2">
        <f t="shared" si="19"/>
        <v>286</v>
      </c>
      <c r="D278" s="2">
        <f t="shared" si="16"/>
        <v>0.44086876040109174</v>
      </c>
      <c r="E278" s="2">
        <f t="shared" si="17"/>
        <v>0.5591312395989083</v>
      </c>
      <c r="F278" s="4">
        <f t="shared" si="18"/>
        <v>0.9491724683353955</v>
      </c>
      <c r="G278">
        <v>0.95</v>
      </c>
    </row>
    <row r="279" spans="3:7" ht="15">
      <c r="C279" s="2">
        <f t="shared" si="19"/>
        <v>287</v>
      </c>
      <c r="D279" s="2">
        <f t="shared" si="16"/>
        <v>0.4409718663899045</v>
      </c>
      <c r="E279" s="2">
        <f t="shared" si="17"/>
        <v>0.5590281336100955</v>
      </c>
      <c r="F279" s="4">
        <f t="shared" si="18"/>
        <v>0.9554340167141382</v>
      </c>
      <c r="G279">
        <v>0.95</v>
      </c>
    </row>
    <row r="280" spans="3:7" ht="15">
      <c r="C280" s="2">
        <f t="shared" si="19"/>
        <v>288</v>
      </c>
      <c r="D280" s="2">
        <f t="shared" si="16"/>
        <v>0.441074434901121</v>
      </c>
      <c r="E280" s="2">
        <f t="shared" si="17"/>
        <v>0.5589255650988789</v>
      </c>
      <c r="F280" s="4">
        <f t="shared" si="18"/>
        <v>0.9483589600814644</v>
      </c>
      <c r="G280">
        <v>0.95</v>
      </c>
    </row>
    <row r="281" spans="3:7" ht="15">
      <c r="C281" s="2">
        <f t="shared" si="19"/>
        <v>289</v>
      </c>
      <c r="D281" s="2">
        <f t="shared" si="16"/>
        <v>0.4411764705882353</v>
      </c>
      <c r="E281" s="2">
        <f t="shared" si="17"/>
        <v>0.5588235294117647</v>
      </c>
      <c r="F281" s="4">
        <f t="shared" si="18"/>
        <v>0.9546869610448496</v>
      </c>
      <c r="G281">
        <v>0.95</v>
      </c>
    </row>
    <row r="282" spans="3:7" ht="15">
      <c r="C282" s="2">
        <f t="shared" si="19"/>
        <v>290</v>
      </c>
      <c r="D282" s="2">
        <f t="shared" si="16"/>
        <v>0.44127797804852964</v>
      </c>
      <c r="E282" s="2">
        <f t="shared" si="17"/>
        <v>0.5587220219514704</v>
      </c>
      <c r="F282" s="4">
        <f t="shared" si="18"/>
        <v>0.9603313816572516</v>
      </c>
      <c r="G282">
        <v>0.95</v>
      </c>
    </row>
    <row r="283" spans="3:7" ht="15">
      <c r="C283" s="2">
        <f t="shared" si="19"/>
        <v>291</v>
      </c>
      <c r="D283" s="2">
        <f t="shared" si="16"/>
        <v>0.4413789618239451</v>
      </c>
      <c r="E283" s="2">
        <f t="shared" si="17"/>
        <v>0.5586210381760549</v>
      </c>
      <c r="F283" s="4">
        <f t="shared" si="18"/>
        <v>0.9539373114322647</v>
      </c>
      <c r="G283">
        <v>0.95</v>
      </c>
    </row>
    <row r="284" spans="3:7" ht="15">
      <c r="C284" s="2">
        <f t="shared" si="19"/>
        <v>292</v>
      </c>
      <c r="D284" s="2">
        <f t="shared" si="16"/>
        <v>0.4414794264019347</v>
      </c>
      <c r="E284" s="2">
        <f t="shared" si="17"/>
        <v>0.5585205735980653</v>
      </c>
      <c r="F284" s="4">
        <f t="shared" si="18"/>
        <v>0.9596449017251212</v>
      </c>
      <c r="G284">
        <v>0.95</v>
      </c>
    </row>
    <row r="285" spans="3:7" ht="15">
      <c r="C285" s="2">
        <f t="shared" si="19"/>
        <v>293</v>
      </c>
      <c r="D285" s="2">
        <f t="shared" si="16"/>
        <v>0.4415793762163014</v>
      </c>
      <c r="E285" s="2">
        <f t="shared" si="17"/>
        <v>0.5584206237836986</v>
      </c>
      <c r="F285" s="4">
        <f t="shared" si="18"/>
        <v>0.9531851483704157</v>
      </c>
      <c r="G285">
        <v>0.95</v>
      </c>
    </row>
    <row r="286" spans="3:7" ht="15">
      <c r="C286" s="2">
        <f t="shared" si="19"/>
        <v>294</v>
      </c>
      <c r="D286" s="2">
        <f t="shared" si="16"/>
        <v>0.4416788156480196</v>
      </c>
      <c r="E286" s="2">
        <f t="shared" si="17"/>
        <v>0.5583211843519804</v>
      </c>
      <c r="F286" s="4">
        <f t="shared" si="18"/>
        <v>0.9589555987756865</v>
      </c>
      <c r="G286">
        <v>0.95</v>
      </c>
    </row>
    <row r="287" spans="3:7" ht="15">
      <c r="C287" s="2">
        <f t="shared" si="19"/>
        <v>295</v>
      </c>
      <c r="D287" s="2">
        <f t="shared" si="16"/>
        <v>0.4417777490260418</v>
      </c>
      <c r="E287" s="2">
        <f t="shared" si="17"/>
        <v>0.5582222509739582</v>
      </c>
      <c r="F287" s="4">
        <f t="shared" si="18"/>
        <v>0.9524305510097268</v>
      </c>
      <c r="G287">
        <v>0.95</v>
      </c>
    </row>
    <row r="288" spans="3:7" ht="15">
      <c r="C288" s="2">
        <f t="shared" si="19"/>
        <v>296</v>
      </c>
      <c r="D288" s="2">
        <f t="shared" si="16"/>
        <v>0.44187618062809036</v>
      </c>
      <c r="E288" s="2">
        <f t="shared" si="17"/>
        <v>0.5581238193719097</v>
      </c>
      <c r="F288" s="4">
        <f t="shared" si="18"/>
        <v>0.9582635482550544</v>
      </c>
      <c r="G288">
        <v>0.95</v>
      </c>
    </row>
    <row r="289" spans="3:7" ht="15">
      <c r="C289" s="2">
        <f t="shared" si="19"/>
        <v>297</v>
      </c>
      <c r="D289" s="2">
        <f t="shared" si="16"/>
        <v>0.44197411468143405</v>
      </c>
      <c r="E289" s="2">
        <f t="shared" si="17"/>
        <v>0.5580258853185659</v>
      </c>
      <c r="F289" s="4">
        <f t="shared" si="18"/>
        <v>0.9516735971687302</v>
      </c>
      <c r="G289">
        <v>0.95</v>
      </c>
    </row>
    <row r="290" spans="3:7" ht="15">
      <c r="C290" s="2">
        <f t="shared" si="19"/>
        <v>298</v>
      </c>
      <c r="D290" s="2">
        <f t="shared" si="16"/>
        <v>0.4420715553636508</v>
      </c>
      <c r="E290" s="2">
        <f t="shared" si="17"/>
        <v>0.5579284446363493</v>
      </c>
      <c r="F290" s="4">
        <f t="shared" si="18"/>
        <v>0.9575688244959542</v>
      </c>
      <c r="G290">
        <v>0.95</v>
      </c>
    </row>
    <row r="291" spans="3:7" ht="15">
      <c r="C291" s="2">
        <f t="shared" si="19"/>
        <v>299</v>
      </c>
      <c r="D291" s="2">
        <f t="shared" si="16"/>
        <v>0.442168506803376</v>
      </c>
      <c r="E291" s="2">
        <f t="shared" si="17"/>
        <v>0.5578314931966241</v>
      </c>
      <c r="F291" s="4">
        <f t="shared" si="18"/>
        <v>0.9509143633462845</v>
      </c>
      <c r="G291">
        <v>0.95</v>
      </c>
    </row>
    <row r="292" spans="3:7" ht="15">
      <c r="C292" s="2">
        <f t="shared" si="19"/>
        <v>300</v>
      </c>
      <c r="D292" s="2">
        <f t="shared" si="16"/>
        <v>0.4422649730810374</v>
      </c>
      <c r="E292" s="2">
        <f t="shared" si="17"/>
        <v>0.5577350269189626</v>
      </c>
      <c r="F292" s="4">
        <f t="shared" si="18"/>
        <v>0.956871500722785</v>
      </c>
      <c r="G292">
        <v>0.95</v>
      </c>
    </row>
    <row r="293" spans="3:7" ht="15">
      <c r="C293" s="2">
        <f t="shared" si="19"/>
        <v>301</v>
      </c>
      <c r="D293" s="2">
        <f t="shared" si="16"/>
        <v>0.4423609582295765</v>
      </c>
      <c r="E293" s="2">
        <f t="shared" si="17"/>
        <v>0.5576390417704234</v>
      </c>
      <c r="F293" s="4">
        <f t="shared" si="18"/>
        <v>0.9501529247342505</v>
      </c>
      <c r="G293">
        <v>0.95</v>
      </c>
    </row>
    <row r="294" spans="3:7" ht="15">
      <c r="C294" s="2">
        <f t="shared" si="19"/>
        <v>302</v>
      </c>
      <c r="D294" s="2">
        <f t="shared" si="16"/>
        <v>0.4424564662351564</v>
      </c>
      <c r="E294" s="2">
        <f t="shared" si="17"/>
        <v>0.5575435337648436</v>
      </c>
      <c r="F294" s="4">
        <f t="shared" si="18"/>
        <v>0.9561716490573131</v>
      </c>
      <c r="G294">
        <v>0.95</v>
      </c>
    </row>
    <row r="295" spans="3:7" ht="15">
      <c r="C295" s="2">
        <f t="shared" si="19"/>
        <v>303</v>
      </c>
      <c r="D295" s="2">
        <f t="shared" si="16"/>
        <v>0.4425515010378574</v>
      </c>
      <c r="E295" s="2">
        <f t="shared" si="17"/>
        <v>0.5574484989621427</v>
      </c>
      <c r="F295" s="4">
        <f t="shared" si="18"/>
        <v>0.9493893552305783</v>
      </c>
      <c r="G295">
        <v>0.95</v>
      </c>
    </row>
    <row r="296" spans="3:7" ht="15">
      <c r="C296" s="2">
        <f t="shared" si="19"/>
        <v>304</v>
      </c>
      <c r="D296" s="2">
        <f t="shared" si="16"/>
        <v>0.44264606653235955</v>
      </c>
      <c r="E296" s="2">
        <f t="shared" si="17"/>
        <v>0.5573539334676404</v>
      </c>
      <c r="F296" s="4">
        <f t="shared" si="18"/>
        <v>0.9554693405249587</v>
      </c>
      <c r="G296">
        <v>0.95</v>
      </c>
    </row>
    <row r="297" spans="3:7" ht="15">
      <c r="C297" s="2">
        <f t="shared" si="19"/>
        <v>305</v>
      </c>
      <c r="D297" s="2">
        <f t="shared" si="16"/>
        <v>0.44274016656861315</v>
      </c>
      <c r="E297" s="2">
        <f t="shared" si="17"/>
        <v>0.5572598334313869</v>
      </c>
      <c r="F297" s="4">
        <f t="shared" si="18"/>
        <v>0.9486237274527676</v>
      </c>
      <c r="G297">
        <v>0.95</v>
      </c>
    </row>
    <row r="298" spans="3:7" ht="15">
      <c r="C298" s="2">
        <f t="shared" si="19"/>
        <v>306</v>
      </c>
      <c r="D298" s="2">
        <f t="shared" si="16"/>
        <v>0.442833804952497</v>
      </c>
      <c r="E298" s="2">
        <f t="shared" si="17"/>
        <v>0.557166195047503</v>
      </c>
      <c r="F298" s="4">
        <f t="shared" si="18"/>
        <v>0.9547646450616454</v>
      </c>
      <c r="G298">
        <v>0.95</v>
      </c>
    </row>
    <row r="299" spans="3:7" ht="15">
      <c r="C299" s="2">
        <f t="shared" si="19"/>
        <v>307</v>
      </c>
      <c r="D299" s="2">
        <f t="shared" si="16"/>
        <v>0.442926985446465</v>
      </c>
      <c r="E299" s="2">
        <f t="shared" si="17"/>
        <v>0.557073014553535</v>
      </c>
      <c r="F299" s="4">
        <f t="shared" si="18"/>
        <v>0.960259150290641</v>
      </c>
      <c r="G299">
        <v>0.95</v>
      </c>
    </row>
    <row r="300" spans="3:7" ht="15">
      <c r="C300" s="2">
        <f t="shared" si="19"/>
        <v>308</v>
      </c>
      <c r="D300" s="2">
        <f t="shared" si="16"/>
        <v>0.443019711770181</v>
      </c>
      <c r="E300" s="2">
        <f t="shared" si="17"/>
        <v>0.5569802882298189</v>
      </c>
      <c r="F300" s="4">
        <f t="shared" si="18"/>
        <v>0.9540576315211496</v>
      </c>
      <c r="G300">
        <v>0.95</v>
      </c>
    </row>
    <row r="301" spans="3:7" ht="15">
      <c r="C301" s="2">
        <f t="shared" si="19"/>
        <v>309</v>
      </c>
      <c r="D301" s="2">
        <f t="shared" si="16"/>
        <v>0.44311198760114257</v>
      </c>
      <c r="E301" s="2">
        <f t="shared" si="17"/>
        <v>0.5568880123988574</v>
      </c>
      <c r="F301" s="4">
        <f t="shared" si="18"/>
        <v>0.9596101541403452</v>
      </c>
      <c r="G301">
        <v>0.95</v>
      </c>
    </row>
    <row r="302" spans="3:7" ht="15">
      <c r="C302" s="2">
        <f t="shared" si="19"/>
        <v>310</v>
      </c>
      <c r="D302" s="2">
        <f t="shared" si="16"/>
        <v>0.4432038165752935</v>
      </c>
      <c r="E302" s="2">
        <f t="shared" si="17"/>
        <v>0.5567961834247065</v>
      </c>
      <c r="F302" s="4">
        <f t="shared" si="18"/>
        <v>0.9533483676829313</v>
      </c>
      <c r="G302">
        <v>0.95</v>
      </c>
    </row>
    <row r="303" spans="3:7" ht="15">
      <c r="C303" s="2">
        <f t="shared" si="19"/>
        <v>311</v>
      </c>
      <c r="D303" s="2">
        <f t="shared" si="16"/>
        <v>0.44329520228762576</v>
      </c>
      <c r="E303" s="2">
        <f t="shared" si="17"/>
        <v>0.5567047977123742</v>
      </c>
      <c r="F303" s="4">
        <f t="shared" si="18"/>
        <v>0.9589586387863949</v>
      </c>
      <c r="G303">
        <v>0.95</v>
      </c>
    </row>
    <row r="304" spans="3:7" ht="15">
      <c r="C304" s="2">
        <f t="shared" si="19"/>
        <v>312</v>
      </c>
      <c r="D304" s="2">
        <f t="shared" si="16"/>
        <v>0.44338614829277023</v>
      </c>
      <c r="E304" s="2">
        <f t="shared" si="17"/>
        <v>0.5566138517072298</v>
      </c>
      <c r="F304" s="4">
        <f t="shared" si="18"/>
        <v>0.9526369202603908</v>
      </c>
      <c r="G304">
        <v>0.95</v>
      </c>
    </row>
    <row r="305" spans="3:7" ht="15">
      <c r="C305" s="2">
        <f t="shared" si="19"/>
        <v>313</v>
      </c>
      <c r="D305" s="2">
        <f t="shared" si="16"/>
        <v>0.44347665810557785</v>
      </c>
      <c r="E305" s="2">
        <f t="shared" si="17"/>
        <v>0.5565233418944222</v>
      </c>
      <c r="F305" s="4">
        <f t="shared" si="18"/>
        <v>0.9583046679043945</v>
      </c>
      <c r="G305">
        <v>0.95</v>
      </c>
    </row>
    <row r="306" spans="3:7" ht="15">
      <c r="C306" s="2">
        <f t="shared" si="19"/>
        <v>314</v>
      </c>
      <c r="D306" s="2">
        <f t="shared" si="16"/>
        <v>0.44356673520169</v>
      </c>
      <c r="E306" s="2">
        <f t="shared" si="17"/>
        <v>0.55643326479831</v>
      </c>
      <c r="F306" s="4">
        <f t="shared" si="18"/>
        <v>0.9519233549095271</v>
      </c>
      <c r="G306">
        <v>0.95</v>
      </c>
    </row>
    <row r="307" spans="3:7" ht="15">
      <c r="C307" s="2">
        <f t="shared" si="19"/>
        <v>315</v>
      </c>
      <c r="D307" s="2">
        <f t="shared" si="16"/>
        <v>0.4436563830180989</v>
      </c>
      <c r="E307" s="2">
        <f t="shared" si="17"/>
        <v>0.5563436169819012</v>
      </c>
      <c r="F307" s="4">
        <f t="shared" si="18"/>
        <v>0.957648304282065</v>
      </c>
      <c r="G307">
        <v>0.95</v>
      </c>
    </row>
    <row r="308" spans="3:7" ht="15">
      <c r="C308" s="2">
        <f t="shared" si="19"/>
        <v>316</v>
      </c>
      <c r="D308" s="2">
        <f t="shared" si="16"/>
        <v>0.4437456049536988</v>
      </c>
      <c r="E308" s="2">
        <f t="shared" si="17"/>
        <v>0.5562543950463013</v>
      </c>
      <c r="F308" s="4">
        <f t="shared" si="18"/>
        <v>0.9512077362379596</v>
      </c>
      <c r="G308">
        <v>0.95</v>
      </c>
    </row>
    <row r="309" spans="3:7" ht="15">
      <c r="C309" s="2">
        <f t="shared" si="19"/>
        <v>317</v>
      </c>
      <c r="D309" s="2">
        <f t="shared" si="16"/>
        <v>0.44383440436982696</v>
      </c>
      <c r="E309" s="2">
        <f t="shared" si="17"/>
        <v>0.556165595630173</v>
      </c>
      <c r="F309" s="4">
        <f t="shared" si="18"/>
        <v>0.9569896098230091</v>
      </c>
      <c r="G309">
        <v>0.95</v>
      </c>
    </row>
    <row r="310" spans="3:7" ht="15">
      <c r="C310" s="2">
        <f t="shared" si="19"/>
        <v>318</v>
      </c>
      <c r="D310" s="2">
        <f t="shared" si="16"/>
        <v>0.4439227845907956</v>
      </c>
      <c r="E310" s="2">
        <f t="shared" si="17"/>
        <v>0.5560772154092044</v>
      </c>
      <c r="F310" s="4">
        <f t="shared" si="18"/>
        <v>0.9504901278142833</v>
      </c>
      <c r="G310">
        <v>0.95</v>
      </c>
    </row>
    <row r="311" spans="3:7" ht="15">
      <c r="C311" s="2">
        <f t="shared" si="19"/>
        <v>319</v>
      </c>
      <c r="D311" s="2">
        <f t="shared" si="16"/>
        <v>0.44401074890441455</v>
      </c>
      <c r="E311" s="2">
        <f t="shared" si="17"/>
        <v>0.5559892510955854</v>
      </c>
      <c r="F311" s="4">
        <f t="shared" si="18"/>
        <v>0.956328645550935</v>
      </c>
      <c r="G311">
        <v>0.95</v>
      </c>
    </row>
    <row r="312" spans="3:7" ht="15">
      <c r="C312" s="2">
        <f t="shared" si="19"/>
        <v>320</v>
      </c>
      <c r="D312" s="2">
        <f t="shared" si="16"/>
        <v>0.44409830056250527</v>
      </c>
      <c r="E312" s="2">
        <f t="shared" si="17"/>
        <v>0.5559016994374948</v>
      </c>
      <c r="F312" s="4">
        <f t="shared" si="18"/>
        <v>0.9497705921777243</v>
      </c>
      <c r="G312">
        <v>0.95</v>
      </c>
    </row>
    <row r="313" spans="3:7" ht="15">
      <c r="C313" s="2">
        <f t="shared" si="19"/>
        <v>321</v>
      </c>
      <c r="D313" s="2">
        <f t="shared" si="16"/>
        <v>0.44418544278140526</v>
      </c>
      <c r="E313" s="2">
        <f t="shared" si="17"/>
        <v>0.5558145572185947</v>
      </c>
      <c r="F313" s="4">
        <f t="shared" si="18"/>
        <v>0.9556654716143185</v>
      </c>
      <c r="G313">
        <v>0.95</v>
      </c>
    </row>
    <row r="314" spans="3:7" ht="15">
      <c r="C314" s="2">
        <f t="shared" si="19"/>
        <v>322</v>
      </c>
      <c r="D314" s="2">
        <f t="shared" si="16"/>
        <v>0.4442721787424647</v>
      </c>
      <c r="E314" s="2">
        <f t="shared" si="17"/>
        <v>0.5557278212575353</v>
      </c>
      <c r="F314" s="4">
        <f t="shared" si="18"/>
        <v>0.9490491908480712</v>
      </c>
      <c r="G314">
        <v>0.95</v>
      </c>
    </row>
    <row r="315" spans="3:7" ht="15">
      <c r="C315" s="2">
        <f t="shared" si="19"/>
        <v>323</v>
      </c>
      <c r="D315" s="2">
        <f t="shared" si="16"/>
        <v>0.44435851159253426</v>
      </c>
      <c r="E315" s="2">
        <f t="shared" si="17"/>
        <v>0.5556414884074657</v>
      </c>
      <c r="F315" s="4">
        <f t="shared" si="18"/>
        <v>0.9550001472914557</v>
      </c>
      <c r="G315">
        <v>0.95</v>
      </c>
    </row>
    <row r="316" spans="3:7" ht="15">
      <c r="C316" s="2">
        <f t="shared" si="19"/>
        <v>324</v>
      </c>
      <c r="D316" s="2">
        <f t="shared" si="16"/>
        <v>0.4444444444444444</v>
      </c>
      <c r="E316" s="2">
        <f t="shared" si="17"/>
        <v>0.5555555555555556</v>
      </c>
      <c r="F316" s="4">
        <f t="shared" si="18"/>
        <v>0.9543327309958958</v>
      </c>
      <c r="G316">
        <v>0.95</v>
      </c>
    </row>
    <row r="317" spans="3:7" ht="15">
      <c r="C317" s="2">
        <f t="shared" si="19"/>
        <v>325</v>
      </c>
      <c r="D317" s="2">
        <f t="shared" si="16"/>
        <v>0.4445299803774771</v>
      </c>
      <c r="E317" s="2">
        <f t="shared" si="17"/>
        <v>0.555470019622523</v>
      </c>
      <c r="F317" s="4">
        <f t="shared" si="18"/>
        <v>0.9543327309958957</v>
      </c>
      <c r="G317">
        <v>0.95</v>
      </c>
    </row>
    <row r="318" spans="3:7" ht="15">
      <c r="C318" s="2">
        <f t="shared" si="19"/>
        <v>326</v>
      </c>
      <c r="D318" s="2">
        <f t="shared" si="16"/>
        <v>0.44461512243782886</v>
      </c>
      <c r="E318" s="2">
        <f t="shared" si="17"/>
        <v>0.5553848775621711</v>
      </c>
      <c r="F318" s="4">
        <f t="shared" si="18"/>
        <v>0.9597255284116787</v>
      </c>
      <c r="G318">
        <v>0.95</v>
      </c>
    </row>
    <row r="319" spans="3:7" ht="15">
      <c r="C319" s="2">
        <f t="shared" si="19"/>
        <v>327</v>
      </c>
      <c r="D319" s="2">
        <f t="shared" si="16"/>
        <v>0.4446998736390669</v>
      </c>
      <c r="E319" s="2">
        <f t="shared" si="17"/>
        <v>0.5553001263609331</v>
      </c>
      <c r="F319" s="4">
        <f t="shared" si="18"/>
        <v>0.9536632802822127</v>
      </c>
      <c r="G319">
        <v>0.95</v>
      </c>
    </row>
    <row r="320" spans="3:7" ht="15">
      <c r="C320" s="2">
        <f t="shared" si="19"/>
        <v>328</v>
      </c>
      <c r="D320" s="2">
        <f t="shared" si="16"/>
        <v>0.44478423696257674</v>
      </c>
      <c r="E320" s="2">
        <f t="shared" si="17"/>
        <v>0.5552157630374233</v>
      </c>
      <c r="F320" s="4">
        <f t="shared" si="18"/>
        <v>0.9591093108820357</v>
      </c>
      <c r="G320">
        <v>0.95</v>
      </c>
    </row>
    <row r="321" spans="3:7" ht="15">
      <c r="C321" s="2">
        <f t="shared" si="19"/>
        <v>329</v>
      </c>
      <c r="D321" s="2">
        <f t="shared" si="16"/>
        <v>0.44486821535800286</v>
      </c>
      <c r="E321" s="2">
        <f t="shared" si="17"/>
        <v>0.5551317846419971</v>
      </c>
      <c r="F321" s="4">
        <f t="shared" si="18"/>
        <v>0.9529918518520978</v>
      </c>
      <c r="G321">
        <v>0.95</v>
      </c>
    </row>
    <row r="322" spans="3:7" ht="15">
      <c r="C322" s="2">
        <f t="shared" si="19"/>
        <v>330</v>
      </c>
      <c r="D322" s="2">
        <f t="shared" si="16"/>
        <v>0.444951811743682</v>
      </c>
      <c r="E322" s="2">
        <f t="shared" si="17"/>
        <v>0.5550481882563181</v>
      </c>
      <c r="F322" s="4">
        <f t="shared" si="18"/>
        <v>0.958490879231468</v>
      </c>
      <c r="G322">
        <v>0.95</v>
      </c>
    </row>
    <row r="323" spans="3:7" ht="15">
      <c r="C323" s="2">
        <f t="shared" si="19"/>
        <v>331</v>
      </c>
      <c r="D323" s="2">
        <f aca="true" t="shared" si="20" ref="D323:D386">$A$2-1/SQRT($C323)</f>
        <v>0.4450350290070687</v>
      </c>
      <c r="E323" s="2">
        <f aca="true" t="shared" si="21" ref="E323:E386">$A$2+1/SQRT($C323)</f>
        <v>0.5549649709929313</v>
      </c>
      <c r="F323" s="4">
        <f aca="true" t="shared" si="22" ref="F323:F386">BINOMDIST(ROUNDDOWN(E323*C323,0),C323,A$2,1)-BINOMDIST(ROUNDDOWN(D323*C323,0),C323,A$2,1)</f>
        <v>0.9523185015607467</v>
      </c>
      <c r="G323">
        <v>0.95</v>
      </c>
    </row>
    <row r="324" spans="3:7" ht="15">
      <c r="C324" s="2">
        <f aca="true" t="shared" si="23" ref="C324:C387">C323+1</f>
        <v>332</v>
      </c>
      <c r="D324" s="2">
        <f t="shared" si="20"/>
        <v>0.44511787000515485</v>
      </c>
      <c r="E324" s="2">
        <f t="shared" si="21"/>
        <v>0.5548821299948452</v>
      </c>
      <c r="F324" s="4">
        <f t="shared" si="22"/>
        <v>0.9578702869113139</v>
      </c>
      <c r="G324">
        <v>0.95</v>
      </c>
    </row>
    <row r="325" spans="3:7" ht="15">
      <c r="C325" s="2">
        <f t="shared" si="23"/>
        <v>333</v>
      </c>
      <c r="D325" s="2">
        <f t="shared" si="20"/>
        <v>0.4452003375648809</v>
      </c>
      <c r="E325" s="2">
        <f t="shared" si="21"/>
        <v>0.5547996624351191</v>
      </c>
      <c r="F325" s="4">
        <f t="shared" si="22"/>
        <v>0.951643284423515</v>
      </c>
      <c r="G325">
        <v>0.95</v>
      </c>
    </row>
    <row r="326" spans="3:7" ht="15">
      <c r="C326" s="2">
        <f t="shared" si="23"/>
        <v>334</v>
      </c>
      <c r="D326" s="2">
        <f t="shared" si="20"/>
        <v>0.4452824344835417</v>
      </c>
      <c r="E326" s="2">
        <f t="shared" si="21"/>
        <v>0.5547175655164582</v>
      </c>
      <c r="F326" s="4">
        <f t="shared" si="22"/>
        <v>0.9572475866625338</v>
      </c>
      <c r="G326">
        <v>0.95</v>
      </c>
    </row>
    <row r="327" spans="3:7" ht="15">
      <c r="C327" s="2">
        <f t="shared" si="23"/>
        <v>335</v>
      </c>
      <c r="D327" s="2">
        <f t="shared" si="20"/>
        <v>0.4453641635291847</v>
      </c>
      <c r="E327" s="2">
        <f t="shared" si="21"/>
        <v>0.5546358364708153</v>
      </c>
      <c r="F327" s="4">
        <f t="shared" si="22"/>
        <v>0.9509662546228279</v>
      </c>
      <c r="G327">
        <v>0.95</v>
      </c>
    </row>
    <row r="328" spans="3:7" ht="15">
      <c r="C328" s="2">
        <f t="shared" si="23"/>
        <v>336</v>
      </c>
      <c r="D328" s="2">
        <f t="shared" si="20"/>
        <v>0.4454455274410019</v>
      </c>
      <c r="E328" s="2">
        <f t="shared" si="21"/>
        <v>0.5545544725589981</v>
      </c>
      <c r="F328" s="4">
        <f t="shared" si="22"/>
        <v>0.9566228305187993</v>
      </c>
      <c r="G328">
        <v>0.95</v>
      </c>
    </row>
    <row r="329" spans="3:7" ht="15">
      <c r="C329" s="2">
        <f t="shared" si="23"/>
        <v>337</v>
      </c>
      <c r="D329" s="2">
        <f t="shared" si="20"/>
        <v>0.44552652892971567</v>
      </c>
      <c r="E329" s="2">
        <f t="shared" si="21"/>
        <v>0.5544734710702843</v>
      </c>
      <c r="F329" s="4">
        <f t="shared" si="22"/>
        <v>0.9502874655153112</v>
      </c>
      <c r="G329">
        <v>0.95</v>
      </c>
    </row>
    <row r="330" spans="3:7" ht="15">
      <c r="C330" s="2">
        <f t="shared" si="23"/>
        <v>338</v>
      </c>
      <c r="D330" s="2">
        <f t="shared" si="20"/>
        <v>0.44560717067795785</v>
      </c>
      <c r="E330" s="2">
        <f t="shared" si="21"/>
        <v>0.5543928293220421</v>
      </c>
      <c r="F330" s="4">
        <f t="shared" si="22"/>
        <v>0.9559960698098978</v>
      </c>
      <c r="G330">
        <v>0.95</v>
      </c>
    </row>
    <row r="331" spans="3:7" ht="15">
      <c r="C331" s="2">
        <f t="shared" si="23"/>
        <v>339</v>
      </c>
      <c r="D331" s="2">
        <f t="shared" si="20"/>
        <v>0.44568745534064313</v>
      </c>
      <c r="E331" s="2">
        <f t="shared" si="21"/>
        <v>0.5543125446593569</v>
      </c>
      <c r="F331" s="4">
        <f t="shared" si="22"/>
        <v>0.9496069696391349</v>
      </c>
      <c r="G331">
        <v>0.95</v>
      </c>
    </row>
    <row r="332" spans="3:7" ht="15">
      <c r="C332" s="2">
        <f t="shared" si="23"/>
        <v>340</v>
      </c>
      <c r="D332" s="2">
        <f t="shared" si="20"/>
        <v>0.44576738554533596</v>
      </c>
      <c r="E332" s="2">
        <f t="shared" si="21"/>
        <v>0.5542326144546641</v>
      </c>
      <c r="F332" s="4">
        <f t="shared" si="22"/>
        <v>0.9553673551654343</v>
      </c>
      <c r="G332">
        <v>0.95</v>
      </c>
    </row>
    <row r="333" spans="3:7" ht="15">
      <c r="C333" s="2">
        <f t="shared" si="23"/>
        <v>341</v>
      </c>
      <c r="D333" s="2">
        <f t="shared" si="20"/>
        <v>0.44584696389261175</v>
      </c>
      <c r="E333" s="2">
        <f t="shared" si="21"/>
        <v>0.5541530361073882</v>
      </c>
      <c r="F333" s="4">
        <f t="shared" si="22"/>
        <v>0.9489248187215467</v>
      </c>
      <c r="G333">
        <v>0.95</v>
      </c>
    </row>
    <row r="334" spans="3:7" ht="15">
      <c r="C334" s="2">
        <f t="shared" si="23"/>
        <v>342</v>
      </c>
      <c r="D334" s="2">
        <f t="shared" si="20"/>
        <v>0.4459261929564125</v>
      </c>
      <c r="E334" s="2">
        <f t="shared" si="21"/>
        <v>0.5540738070435876</v>
      </c>
      <c r="F334" s="4">
        <f t="shared" si="22"/>
        <v>0.9547367365188103</v>
      </c>
      <c r="G334">
        <v>0.95</v>
      </c>
    </row>
    <row r="335" spans="3:7" ht="15">
      <c r="C335" s="2">
        <f t="shared" si="23"/>
        <v>343</v>
      </c>
      <c r="D335" s="2">
        <f t="shared" si="20"/>
        <v>0.44600507528439615</v>
      </c>
      <c r="E335" s="2">
        <f t="shared" si="21"/>
        <v>0.5539949247156039</v>
      </c>
      <c r="F335" s="4">
        <f t="shared" si="22"/>
        <v>0.9599674625363475</v>
      </c>
      <c r="G335">
        <v>0.95</v>
      </c>
    </row>
    <row r="336" spans="3:7" ht="15">
      <c r="C336" s="2">
        <f t="shared" si="23"/>
        <v>344</v>
      </c>
      <c r="D336" s="2">
        <f t="shared" si="20"/>
        <v>0.4460836133982808</v>
      </c>
      <c r="E336" s="2">
        <f t="shared" si="21"/>
        <v>0.5539163866017192</v>
      </c>
      <c r="F336" s="4">
        <f t="shared" si="22"/>
        <v>0.954104263111461</v>
      </c>
      <c r="G336">
        <v>0.95</v>
      </c>
    </row>
    <row r="337" spans="3:7" ht="15">
      <c r="C337" s="2">
        <f t="shared" si="23"/>
        <v>345</v>
      </c>
      <c r="D337" s="2">
        <f t="shared" si="20"/>
        <v>0.44616180979418346</v>
      </c>
      <c r="E337" s="2">
        <f t="shared" si="21"/>
        <v>0.5538381902058166</v>
      </c>
      <c r="F337" s="4">
        <f t="shared" si="22"/>
        <v>0.9593842123317778</v>
      </c>
      <c r="G337">
        <v>0.95</v>
      </c>
    </row>
    <row r="338" spans="3:7" ht="15">
      <c r="C338" s="2">
        <f t="shared" si="23"/>
        <v>346</v>
      </c>
      <c r="D338" s="2">
        <f t="shared" si="20"/>
        <v>0.446239666942953</v>
      </c>
      <c r="E338" s="2">
        <f t="shared" si="21"/>
        <v>0.5537603330570471</v>
      </c>
      <c r="F338" s="4">
        <f t="shared" si="22"/>
        <v>0.9534699834973321</v>
      </c>
      <c r="G338">
        <v>0.95</v>
      </c>
    </row>
    <row r="339" spans="3:7" ht="15">
      <c r="C339" s="2">
        <f t="shared" si="23"/>
        <v>347</v>
      </c>
      <c r="D339" s="2">
        <f t="shared" si="20"/>
        <v>0.4463171872904981</v>
      </c>
      <c r="E339" s="2">
        <f t="shared" si="21"/>
        <v>0.5536828127095019</v>
      </c>
      <c r="F339" s="4">
        <f t="shared" si="22"/>
        <v>0.9587989501033692</v>
      </c>
      <c r="G339">
        <v>0.95</v>
      </c>
    </row>
    <row r="340" spans="3:7" ht="15">
      <c r="C340" s="2">
        <f t="shared" si="23"/>
        <v>348</v>
      </c>
      <c r="D340" s="2">
        <f t="shared" si="20"/>
        <v>0.44639437325811027</v>
      </c>
      <c r="E340" s="2">
        <f t="shared" si="21"/>
        <v>0.5536056267418897</v>
      </c>
      <c r="F340" s="4">
        <f t="shared" si="22"/>
        <v>0.9528339455475794</v>
      </c>
      <c r="G340">
        <v>0.95</v>
      </c>
    </row>
    <row r="341" spans="3:7" ht="15">
      <c r="C341" s="2">
        <f t="shared" si="23"/>
        <v>349</v>
      </c>
      <c r="D341" s="2">
        <f t="shared" si="20"/>
        <v>0.4464712272427811</v>
      </c>
      <c r="E341" s="2">
        <f t="shared" si="21"/>
        <v>0.5535287727572189</v>
      </c>
      <c r="F341" s="4">
        <f t="shared" si="22"/>
        <v>0.9582117216755971</v>
      </c>
      <c r="G341">
        <v>0.95</v>
      </c>
    </row>
    <row r="342" spans="3:7" ht="15">
      <c r="C342" s="2">
        <f t="shared" si="23"/>
        <v>350</v>
      </c>
      <c r="D342" s="2">
        <f t="shared" si="20"/>
        <v>0.44654775161751514</v>
      </c>
      <c r="E342" s="2">
        <f t="shared" si="21"/>
        <v>0.5534522483824849</v>
      </c>
      <c r="F342" s="4">
        <f t="shared" si="22"/>
        <v>0.9521961964554746</v>
      </c>
      <c r="G342">
        <v>0.95</v>
      </c>
    </row>
    <row r="343" spans="3:7" ht="15">
      <c r="C343" s="2">
        <f t="shared" si="23"/>
        <v>351</v>
      </c>
      <c r="D343" s="2">
        <f t="shared" si="20"/>
        <v>0.44662394873163763</v>
      </c>
      <c r="E343" s="2">
        <f t="shared" si="21"/>
        <v>0.5533760512683624</v>
      </c>
      <c r="F343" s="4">
        <f t="shared" si="22"/>
        <v>0.9576225722983687</v>
      </c>
      <c r="G343">
        <v>0.95</v>
      </c>
    </row>
    <row r="344" spans="3:7" ht="15">
      <c r="C344" s="2">
        <f t="shared" si="23"/>
        <v>352</v>
      </c>
      <c r="D344" s="2">
        <f t="shared" si="20"/>
        <v>0.4466998209110974</v>
      </c>
      <c r="E344" s="2">
        <f t="shared" si="21"/>
        <v>0.5533001790889026</v>
      </c>
      <c r="F344" s="4">
        <f t="shared" si="22"/>
        <v>0.9515567827415029</v>
      </c>
      <c r="G344">
        <v>0.95</v>
      </c>
    </row>
    <row r="345" spans="3:7" ht="15">
      <c r="C345" s="2">
        <f t="shared" si="23"/>
        <v>353</v>
      </c>
      <c r="D345" s="2">
        <f t="shared" si="20"/>
        <v>0.44677537045876503</v>
      </c>
      <c r="E345" s="2">
        <f t="shared" si="21"/>
        <v>0.553224629541235</v>
      </c>
      <c r="F345" s="4">
        <f t="shared" si="22"/>
        <v>0.957031546649238</v>
      </c>
      <c r="G345">
        <v>0.95</v>
      </c>
    </row>
    <row r="346" spans="3:7" ht="15">
      <c r="C346" s="2">
        <f t="shared" si="23"/>
        <v>354</v>
      </c>
      <c r="D346" s="2">
        <f t="shared" si="20"/>
        <v>0.4468505996547266</v>
      </c>
      <c r="E346" s="2">
        <f t="shared" si="21"/>
        <v>0.5531494003452734</v>
      </c>
      <c r="F346" s="4">
        <f t="shared" si="22"/>
        <v>0.9509157502586351</v>
      </c>
      <c r="G346">
        <v>0.95</v>
      </c>
    </row>
    <row r="347" spans="3:7" ht="15">
      <c r="C347" s="2">
        <f t="shared" si="23"/>
        <v>355</v>
      </c>
      <c r="D347" s="2">
        <f t="shared" si="20"/>
        <v>0.4469255107565725</v>
      </c>
      <c r="E347" s="2">
        <f t="shared" si="21"/>
        <v>0.5530744892434275</v>
      </c>
      <c r="F347" s="4">
        <f t="shared" si="22"/>
        <v>0.9564386888358629</v>
      </c>
      <c r="G347">
        <v>0.95</v>
      </c>
    </row>
    <row r="348" spans="3:7" ht="15">
      <c r="C348" s="2">
        <f t="shared" si="23"/>
        <v>356</v>
      </c>
      <c r="D348" s="2">
        <f t="shared" si="20"/>
        <v>0.447000105999682</v>
      </c>
      <c r="E348" s="2">
        <f t="shared" si="21"/>
        <v>0.552999894000318</v>
      </c>
      <c r="F348" s="4">
        <f t="shared" si="22"/>
        <v>0.9502731441977629</v>
      </c>
      <c r="G348">
        <v>0.95</v>
      </c>
    </row>
    <row r="349" spans="3:7" ht="15">
      <c r="C349" s="2">
        <f t="shared" si="23"/>
        <v>357</v>
      </c>
      <c r="D349" s="2">
        <f t="shared" si="20"/>
        <v>0.4470743875975037</v>
      </c>
      <c r="E349" s="2">
        <f t="shared" si="21"/>
        <v>0.5529256124024963</v>
      </c>
      <c r="F349" s="4">
        <f t="shared" si="22"/>
        <v>0.9558440423986858</v>
      </c>
      <c r="G349">
        <v>0.95</v>
      </c>
    </row>
    <row r="350" spans="3:7" ht="15">
      <c r="C350" s="2">
        <f t="shared" si="23"/>
        <v>358</v>
      </c>
      <c r="D350" s="2">
        <f t="shared" si="20"/>
        <v>0.44714835774183104</v>
      </c>
      <c r="E350" s="2">
        <f t="shared" si="21"/>
        <v>0.552851642258169</v>
      </c>
      <c r="F350" s="4">
        <f t="shared" si="22"/>
        <v>0.9496290090932809</v>
      </c>
      <c r="G350">
        <v>0.95</v>
      </c>
    </row>
    <row r="351" spans="3:7" ht="15">
      <c r="C351" s="2">
        <f t="shared" si="23"/>
        <v>359</v>
      </c>
      <c r="D351" s="2">
        <f t="shared" si="20"/>
        <v>0.44722201860307403</v>
      </c>
      <c r="E351" s="2">
        <f t="shared" si="21"/>
        <v>0.5527779813969259</v>
      </c>
      <c r="F351" s="4">
        <f t="shared" si="22"/>
        <v>0.9552476503138242</v>
      </c>
      <c r="G351">
        <v>0.95</v>
      </c>
    </row>
    <row r="352" spans="3:7" ht="15">
      <c r="C352" s="2">
        <f t="shared" si="23"/>
        <v>360</v>
      </c>
      <c r="D352" s="2">
        <f t="shared" si="20"/>
        <v>0.447295372330527</v>
      </c>
      <c r="E352" s="2">
        <f t="shared" si="21"/>
        <v>0.552704627669473</v>
      </c>
      <c r="F352" s="4">
        <f t="shared" si="22"/>
        <v>0.9489833888288086</v>
      </c>
      <c r="G352">
        <v>0.95</v>
      </c>
    </row>
    <row r="353" spans="3:7" ht="15">
      <c r="C353" s="2">
        <f t="shared" si="23"/>
        <v>361</v>
      </c>
      <c r="D353" s="2">
        <f t="shared" si="20"/>
        <v>0.4473684210526316</v>
      </c>
      <c r="E353" s="2">
        <f t="shared" si="21"/>
        <v>0.5526315789473684</v>
      </c>
      <c r="F353" s="4">
        <f t="shared" si="22"/>
        <v>0.954649554996159</v>
      </c>
      <c r="G353">
        <v>0.95</v>
      </c>
    </row>
    <row r="354" spans="3:7" ht="15">
      <c r="C354" s="2">
        <f t="shared" si="23"/>
        <v>362</v>
      </c>
      <c r="D354" s="2">
        <f t="shared" si="20"/>
        <v>0.44744116687723634</v>
      </c>
      <c r="E354" s="2">
        <f t="shared" si="21"/>
        <v>0.5525588331227637</v>
      </c>
      <c r="F354" s="4">
        <f t="shared" si="22"/>
        <v>0.9597632699621929</v>
      </c>
      <c r="G354">
        <v>0.95</v>
      </c>
    </row>
    <row r="355" spans="3:7" ht="15">
      <c r="C355" s="2">
        <f t="shared" si="23"/>
        <v>363</v>
      </c>
      <c r="D355" s="2">
        <f t="shared" si="20"/>
        <v>0.4475136118918522</v>
      </c>
      <c r="E355" s="2">
        <f t="shared" si="21"/>
        <v>0.5524863881081478</v>
      </c>
      <c r="F355" s="4">
        <f t="shared" si="22"/>
        <v>0.9540497983026116</v>
      </c>
      <c r="G355">
        <v>0.95</v>
      </c>
    </row>
    <row r="356" spans="3:7" ht="15">
      <c r="C356" s="2">
        <f t="shared" si="23"/>
        <v>364</v>
      </c>
      <c r="D356" s="2">
        <f t="shared" si="20"/>
        <v>0.4475857581639041</v>
      </c>
      <c r="E356" s="2">
        <f t="shared" si="21"/>
        <v>0.5524142418360959</v>
      </c>
      <c r="F356" s="4">
        <f t="shared" si="22"/>
        <v>0.9592089779355166</v>
      </c>
      <c r="G356">
        <v>0.95</v>
      </c>
    </row>
    <row r="357" spans="3:7" ht="15">
      <c r="C357" s="2">
        <f t="shared" si="23"/>
        <v>365</v>
      </c>
      <c r="D357" s="2">
        <f t="shared" si="20"/>
        <v>0.4476576077409786</v>
      </c>
      <c r="E357" s="2">
        <f t="shared" si="21"/>
        <v>0.5523423922590214</v>
      </c>
      <c r="F357" s="4">
        <f t="shared" si="22"/>
        <v>0.9534484215355858</v>
      </c>
      <c r="G357">
        <v>0.95</v>
      </c>
    </row>
    <row r="358" spans="3:7" ht="15">
      <c r="C358" s="2">
        <f t="shared" si="23"/>
        <v>366</v>
      </c>
      <c r="D358" s="2">
        <f t="shared" si="20"/>
        <v>0.4477291626510683</v>
      </c>
      <c r="E358" s="2">
        <f t="shared" si="21"/>
        <v>0.5522708373489317</v>
      </c>
      <c r="F358" s="4">
        <f t="shared" si="22"/>
        <v>0.9586528846196812</v>
      </c>
      <c r="G358">
        <v>0.95</v>
      </c>
    </row>
    <row r="359" spans="3:7" ht="15">
      <c r="C359" s="2">
        <f t="shared" si="23"/>
        <v>367</v>
      </c>
      <c r="D359" s="2">
        <f t="shared" si="20"/>
        <v>0.44780042490281197</v>
      </c>
      <c r="E359" s="2">
        <f t="shared" si="21"/>
        <v>0.5521995750971881</v>
      </c>
      <c r="F359" s="4">
        <f t="shared" si="22"/>
        <v>0.9528454654465746</v>
      </c>
      <c r="G359">
        <v>0.95</v>
      </c>
    </row>
    <row r="360" spans="3:7" ht="15">
      <c r="C360" s="2">
        <f t="shared" si="23"/>
        <v>368</v>
      </c>
      <c r="D360" s="2">
        <f t="shared" si="20"/>
        <v>0.4478713964857313</v>
      </c>
      <c r="E360" s="2">
        <f t="shared" si="21"/>
        <v>0.5521286035142687</v>
      </c>
      <c r="F360" s="4">
        <f t="shared" si="22"/>
        <v>0.9580950290833484</v>
      </c>
      <c r="G360">
        <v>0.95</v>
      </c>
    </row>
    <row r="361" spans="3:7" ht="15">
      <c r="C361" s="2">
        <f t="shared" si="23"/>
        <v>369</v>
      </c>
      <c r="D361" s="2">
        <f t="shared" si="20"/>
        <v>0.44794207937046465</v>
      </c>
      <c r="E361" s="2">
        <f t="shared" si="21"/>
        <v>0.5520579206295354</v>
      </c>
      <c r="F361" s="4">
        <f t="shared" si="22"/>
        <v>0.9522409702399155</v>
      </c>
      <c r="G361">
        <v>0.95</v>
      </c>
    </row>
    <row r="362" spans="3:7" ht="15">
      <c r="C362" s="2">
        <f t="shared" si="23"/>
        <v>370</v>
      </c>
      <c r="D362" s="2">
        <f t="shared" si="20"/>
        <v>0.44801247550899637</v>
      </c>
      <c r="E362" s="2">
        <f t="shared" si="21"/>
        <v>0.5519875244910036</v>
      </c>
      <c r="F362" s="4">
        <f t="shared" si="22"/>
        <v>0.9575354499291968</v>
      </c>
      <c r="G362">
        <v>0.95</v>
      </c>
    </row>
    <row r="363" spans="3:7" ht="15">
      <c r="C363" s="2">
        <f t="shared" si="23"/>
        <v>371</v>
      </c>
      <c r="D363" s="2">
        <f t="shared" si="20"/>
        <v>0.4480825868348835</v>
      </c>
      <c r="E363" s="2">
        <f t="shared" si="21"/>
        <v>0.5519174131651166</v>
      </c>
      <c r="F363" s="4">
        <f t="shared" si="22"/>
        <v>0.9516349755766846</v>
      </c>
      <c r="G363">
        <v>0.95</v>
      </c>
    </row>
    <row r="364" spans="3:7" ht="15">
      <c r="C364" s="2">
        <f t="shared" si="23"/>
        <v>372</v>
      </c>
      <c r="D364" s="2">
        <f t="shared" si="20"/>
        <v>0.4481524152634787</v>
      </c>
      <c r="E364" s="2">
        <f t="shared" si="21"/>
        <v>0.5518475847365213</v>
      </c>
      <c r="F364" s="4">
        <f t="shared" si="22"/>
        <v>0.9569741852956655</v>
      </c>
      <c r="G364">
        <v>0.95</v>
      </c>
    </row>
    <row r="365" spans="3:7" ht="15">
      <c r="C365" s="2">
        <f t="shared" si="23"/>
        <v>373</v>
      </c>
      <c r="D365" s="2">
        <f t="shared" si="20"/>
        <v>0.4482219626921502</v>
      </c>
      <c r="E365" s="2">
        <f t="shared" si="21"/>
        <v>0.5517780373078498</v>
      </c>
      <c r="F365" s="4">
        <f t="shared" si="22"/>
        <v>0.951027520578717</v>
      </c>
      <c r="G365">
        <v>0.95</v>
      </c>
    </row>
    <row r="366" spans="3:7" ht="15">
      <c r="C366" s="2">
        <f t="shared" si="23"/>
        <v>374</v>
      </c>
      <c r="D366" s="2">
        <f t="shared" si="20"/>
        <v>0.44829123100049806</v>
      </c>
      <c r="E366" s="2">
        <f t="shared" si="21"/>
        <v>0.5517087689995019</v>
      </c>
      <c r="F366" s="4">
        <f t="shared" si="22"/>
        <v>0.9564112728588668</v>
      </c>
      <c r="G366">
        <v>0.95</v>
      </c>
    </row>
    <row r="367" spans="3:7" ht="15">
      <c r="C367" s="2">
        <f t="shared" si="23"/>
        <v>375</v>
      </c>
      <c r="D367" s="2">
        <f t="shared" si="20"/>
        <v>0.4483602220505678</v>
      </c>
      <c r="E367" s="2">
        <f t="shared" si="21"/>
        <v>0.5516397779494322</v>
      </c>
      <c r="F367" s="4">
        <f t="shared" si="22"/>
        <v>0.9504186438327477</v>
      </c>
      <c r="G367">
        <v>0.95</v>
      </c>
    </row>
    <row r="368" spans="3:7" ht="15">
      <c r="C368" s="2">
        <f t="shared" si="23"/>
        <v>376</v>
      </c>
      <c r="D368" s="2">
        <f t="shared" si="20"/>
        <v>0.4484289376870603</v>
      </c>
      <c r="E368" s="2">
        <f t="shared" si="21"/>
        <v>0.5515710623129396</v>
      </c>
      <c r="F368" s="4">
        <f t="shared" si="22"/>
        <v>0.9558467498346673</v>
      </c>
      <c r="G368">
        <v>0.95</v>
      </c>
    </row>
    <row r="369" spans="3:7" ht="15">
      <c r="C369" s="2">
        <f t="shared" si="23"/>
        <v>377</v>
      </c>
      <c r="D369" s="2">
        <f t="shared" si="20"/>
        <v>0.4484973797375395</v>
      </c>
      <c r="E369" s="2">
        <f t="shared" si="21"/>
        <v>0.5515026202624604</v>
      </c>
      <c r="F369" s="4">
        <f t="shared" si="22"/>
        <v>0.9498083833946622</v>
      </c>
      <c r="G369">
        <v>0.95</v>
      </c>
    </row>
    <row r="370" spans="3:7" ht="15">
      <c r="C370" s="2">
        <f t="shared" si="23"/>
        <v>378</v>
      </c>
      <c r="D370" s="2">
        <f t="shared" si="20"/>
        <v>0.44856555001263604</v>
      </c>
      <c r="E370" s="2">
        <f t="shared" si="21"/>
        <v>0.551434449987364</v>
      </c>
      <c r="F370" s="4">
        <f t="shared" si="22"/>
        <v>0.9552806529809171</v>
      </c>
      <c r="G370">
        <v>0.95</v>
      </c>
    </row>
    <row r="371" spans="3:7" ht="15">
      <c r="C371" s="2">
        <f t="shared" si="23"/>
        <v>379</v>
      </c>
      <c r="D371" s="2">
        <f t="shared" si="20"/>
        <v>0.44863345030624857</v>
      </c>
      <c r="E371" s="2">
        <f t="shared" si="21"/>
        <v>0.5513665496937514</v>
      </c>
      <c r="F371" s="4">
        <f t="shared" si="22"/>
        <v>0.9491967767938456</v>
      </c>
      <c r="G371">
        <v>0.95</v>
      </c>
    </row>
    <row r="372" spans="3:7" ht="15">
      <c r="C372" s="2">
        <f t="shared" si="23"/>
        <v>380</v>
      </c>
      <c r="D372" s="2">
        <f t="shared" si="20"/>
        <v>0.4487010823957423</v>
      </c>
      <c r="E372" s="2">
        <f t="shared" si="21"/>
        <v>0.5512989176042578</v>
      </c>
      <c r="F372" s="4">
        <f t="shared" si="22"/>
        <v>0.9547130185998269</v>
      </c>
      <c r="G372">
        <v>0.95</v>
      </c>
    </row>
    <row r="373" spans="3:7" ht="15">
      <c r="C373" s="2">
        <f t="shared" si="23"/>
        <v>381</v>
      </c>
      <c r="D373" s="2">
        <f t="shared" si="20"/>
        <v>0.448768448042144</v>
      </c>
      <c r="E373" s="2">
        <f t="shared" si="21"/>
        <v>0.551231551957856</v>
      </c>
      <c r="F373" s="4">
        <f t="shared" si="22"/>
        <v>0.9597039040433335</v>
      </c>
      <c r="G373">
        <v>0.95</v>
      </c>
    </row>
    <row r="374" spans="3:7" ht="15">
      <c r="C374" s="2">
        <f t="shared" si="23"/>
        <v>382</v>
      </c>
      <c r="D374" s="2">
        <f t="shared" si="20"/>
        <v>0.4488355489903349</v>
      </c>
      <c r="E374" s="2">
        <f t="shared" si="21"/>
        <v>0.551164451009665</v>
      </c>
      <c r="F374" s="4">
        <f t="shared" si="22"/>
        <v>0.9541438825404798</v>
      </c>
      <c r="G374">
        <v>0.95</v>
      </c>
    </row>
    <row r="375" spans="3:7" ht="15">
      <c r="C375" s="2">
        <f t="shared" si="23"/>
        <v>383</v>
      </c>
      <c r="D375" s="2">
        <f t="shared" si="20"/>
        <v>0.4489023869692404</v>
      </c>
      <c r="E375" s="2">
        <f t="shared" si="21"/>
        <v>0.5510976130307597</v>
      </c>
      <c r="F375" s="4">
        <f t="shared" si="22"/>
        <v>0.9591768877871388</v>
      </c>
      <c r="G375">
        <v>0.95</v>
      </c>
    </row>
    <row r="376" spans="3:7" ht="15">
      <c r="C376" s="2">
        <f t="shared" si="23"/>
        <v>384</v>
      </c>
      <c r="D376" s="2">
        <f t="shared" si="20"/>
        <v>0.4489689636920171</v>
      </c>
      <c r="E376" s="2">
        <f t="shared" si="21"/>
        <v>0.5510310363079829</v>
      </c>
      <c r="F376" s="4">
        <f t="shared" si="22"/>
        <v>0.9535732802014689</v>
      </c>
      <c r="G376">
        <v>0.95</v>
      </c>
    </row>
    <row r="377" spans="3:7" ht="15">
      <c r="C377" s="2">
        <f t="shared" si="23"/>
        <v>385</v>
      </c>
      <c r="D377" s="2">
        <f t="shared" si="20"/>
        <v>0.44903528085623745</v>
      </c>
      <c r="E377" s="2">
        <f t="shared" si="21"/>
        <v>0.5509647191437625</v>
      </c>
      <c r="F377" s="4">
        <f t="shared" si="22"/>
        <v>0.9586482455620756</v>
      </c>
      <c r="G377">
        <v>0.95</v>
      </c>
    </row>
    <row r="378" spans="3:7" ht="15">
      <c r="C378" s="2">
        <f t="shared" si="23"/>
        <v>386</v>
      </c>
      <c r="D378" s="2">
        <f t="shared" si="20"/>
        <v>0.4491013401440712</v>
      </c>
      <c r="E378" s="2">
        <f t="shared" si="21"/>
        <v>0.5508986598559288</v>
      </c>
      <c r="F378" s="4">
        <f t="shared" si="22"/>
        <v>0.9530012465336551</v>
      </c>
      <c r="G378">
        <v>0.95</v>
      </c>
    </row>
    <row r="379" spans="3:7" ht="15">
      <c r="C379" s="2">
        <f t="shared" si="23"/>
        <v>387</v>
      </c>
      <c r="D379" s="2">
        <f t="shared" si="20"/>
        <v>0.4491671432224651</v>
      </c>
      <c r="E379" s="2">
        <f t="shared" si="21"/>
        <v>0.5508328567775349</v>
      </c>
      <c r="F379" s="4">
        <f t="shared" si="22"/>
        <v>0.9581180109115202</v>
      </c>
      <c r="G379">
        <v>0.95</v>
      </c>
    </row>
    <row r="380" spans="3:7" ht="15">
      <c r="C380" s="2">
        <f t="shared" si="23"/>
        <v>388</v>
      </c>
      <c r="D380" s="2">
        <f t="shared" si="20"/>
        <v>0.44923269174331903</v>
      </c>
      <c r="E380" s="2">
        <f t="shared" si="21"/>
        <v>0.550767308256681</v>
      </c>
      <c r="F380" s="4">
        <f t="shared" si="22"/>
        <v>0.9524278160430322</v>
      </c>
      <c r="G380">
        <v>0.95</v>
      </c>
    </row>
    <row r="381" spans="3:7" ht="15">
      <c r="C381" s="2">
        <f t="shared" si="23"/>
        <v>389</v>
      </c>
      <c r="D381" s="2">
        <f t="shared" si="20"/>
        <v>0.4492979873436606</v>
      </c>
      <c r="E381" s="2">
        <f t="shared" si="21"/>
        <v>0.5507020126563393</v>
      </c>
      <c r="F381" s="4">
        <f t="shared" si="22"/>
        <v>0.9575862169985773</v>
      </c>
      <c r="G381">
        <v>0.95</v>
      </c>
    </row>
    <row r="382" spans="3:7" ht="15">
      <c r="C382" s="2">
        <f t="shared" si="23"/>
        <v>390</v>
      </c>
      <c r="D382" s="2">
        <f t="shared" si="20"/>
        <v>0.44936303164581665</v>
      </c>
      <c r="E382" s="2">
        <f t="shared" si="21"/>
        <v>0.5506369683541833</v>
      </c>
      <c r="F382" s="4">
        <f t="shared" si="22"/>
        <v>0.9518530227937004</v>
      </c>
      <c r="G382">
        <v>0.95</v>
      </c>
    </row>
    <row r="383" spans="3:7" ht="15">
      <c r="C383" s="2">
        <f t="shared" si="23"/>
        <v>391</v>
      </c>
      <c r="D383" s="2">
        <f t="shared" si="20"/>
        <v>0.44942782625758265</v>
      </c>
      <c r="E383" s="2">
        <f t="shared" si="21"/>
        <v>0.5505721737424174</v>
      </c>
      <c r="F383" s="4">
        <f t="shared" si="22"/>
        <v>0.957052896607426</v>
      </c>
      <c r="G383">
        <v>0.95</v>
      </c>
    </row>
    <row r="384" spans="3:7" ht="15">
      <c r="C384" s="2">
        <f t="shared" si="23"/>
        <v>392</v>
      </c>
      <c r="D384" s="2">
        <f t="shared" si="20"/>
        <v>0.44949237277238946</v>
      </c>
      <c r="E384" s="2">
        <f t="shared" si="21"/>
        <v>0.5505076272276105</v>
      </c>
      <c r="F384" s="4">
        <f t="shared" si="22"/>
        <v>0.9512769004109292</v>
      </c>
      <c r="G384">
        <v>0.95</v>
      </c>
    </row>
    <row r="385" spans="3:7" ht="15">
      <c r="C385" s="2">
        <f t="shared" si="23"/>
        <v>393</v>
      </c>
      <c r="D385" s="2">
        <f t="shared" si="20"/>
        <v>0.4495566727694682</v>
      </c>
      <c r="E385" s="2">
        <f t="shared" si="21"/>
        <v>0.5504433272305318</v>
      </c>
      <c r="F385" s="4">
        <f t="shared" si="22"/>
        <v>0.9565180821447875</v>
      </c>
      <c r="G385">
        <v>0.95</v>
      </c>
    </row>
    <row r="386" spans="3:7" ht="15">
      <c r="C386" s="2">
        <f t="shared" si="23"/>
        <v>394</v>
      </c>
      <c r="D386" s="2">
        <f t="shared" si="20"/>
        <v>0.4496207278140122</v>
      </c>
      <c r="E386" s="2">
        <f t="shared" si="21"/>
        <v>0.5503792721859878</v>
      </c>
      <c r="F386" s="4">
        <f t="shared" si="22"/>
        <v>0.9506994820843182</v>
      </c>
      <c r="G386">
        <v>0.95</v>
      </c>
    </row>
    <row r="387" spans="3:7" ht="15">
      <c r="C387" s="2">
        <f t="shared" si="23"/>
        <v>395</v>
      </c>
      <c r="D387" s="2">
        <f aca="true" t="shared" si="24" ref="D387:D450">$A$2-1/SQRT($C387)</f>
        <v>0.4496845394573372</v>
      </c>
      <c r="E387" s="2">
        <f aca="true" t="shared" si="25" ref="E387:E450">$A$2+1/SQRT($C387)</f>
        <v>0.5503154605426628</v>
      </c>
      <c r="F387" s="4">
        <f aca="true" t="shared" si="26" ref="F387:F450">BINOMDIST(ROUNDDOWN(E387*C387,0),C387,A$2,1)-BINOMDIST(ROUNDDOWN(D387*C387,0),C387,A$2,1)</f>
        <v>0.9559818056415184</v>
      </c>
      <c r="G387">
        <v>0.95</v>
      </c>
    </row>
    <row r="388" spans="3:7" ht="15">
      <c r="C388" s="2">
        <f aca="true" t="shared" si="27" ref="C388:C451">C387+1</f>
        <v>396</v>
      </c>
      <c r="D388" s="2">
        <f t="shared" si="24"/>
        <v>0.4497481092370394</v>
      </c>
      <c r="E388" s="2">
        <f t="shared" si="25"/>
        <v>0.5502518907629605</v>
      </c>
      <c r="F388" s="4">
        <f t="shared" si="26"/>
        <v>0.9501208005710294</v>
      </c>
      <c r="G388">
        <v>0.95</v>
      </c>
    </row>
    <row r="389" spans="3:7" ht="15">
      <c r="C389" s="2">
        <f t="shared" si="27"/>
        <v>397</v>
      </c>
      <c r="D389" s="2">
        <f t="shared" si="24"/>
        <v>0.44981143867715045</v>
      </c>
      <c r="E389" s="2">
        <f t="shared" si="25"/>
        <v>0.5501885613228495</v>
      </c>
      <c r="F389" s="4">
        <f t="shared" si="26"/>
        <v>0.9554440987543175</v>
      </c>
      <c r="G389">
        <v>0.95</v>
      </c>
    </row>
    <row r="390" spans="3:7" ht="15">
      <c r="C390" s="2">
        <f t="shared" si="27"/>
        <v>398</v>
      </c>
      <c r="D390" s="2">
        <f t="shared" si="24"/>
        <v>0.44987452928829147</v>
      </c>
      <c r="E390" s="2">
        <f t="shared" si="25"/>
        <v>0.5501254707117086</v>
      </c>
      <c r="F390" s="4">
        <f t="shared" si="26"/>
        <v>0.9495408881991068</v>
      </c>
      <c r="G390">
        <v>0.95</v>
      </c>
    </row>
    <row r="391" spans="3:7" ht="15">
      <c r="C391" s="2">
        <f t="shared" si="27"/>
        <v>399</v>
      </c>
      <c r="D391" s="2">
        <f t="shared" si="24"/>
        <v>0.4499373825678241</v>
      </c>
      <c r="E391" s="2">
        <f t="shared" si="25"/>
        <v>0.5500626174321759</v>
      </c>
      <c r="F391" s="4">
        <f t="shared" si="26"/>
        <v>0.9549049927675405</v>
      </c>
      <c r="G391">
        <v>0.95</v>
      </c>
    </row>
    <row r="392" spans="3:7" ht="15">
      <c r="C392" s="2">
        <f t="shared" si="27"/>
        <v>400</v>
      </c>
      <c r="D392" s="2">
        <f t="shared" si="24"/>
        <v>0.45</v>
      </c>
      <c r="E392" s="2">
        <f t="shared" si="25"/>
        <v>0.55</v>
      </c>
      <c r="F392" s="4">
        <f t="shared" si="26"/>
        <v>0.9543645185951148</v>
      </c>
      <c r="G392">
        <v>0.95</v>
      </c>
    </row>
    <row r="393" spans="3:7" ht="15">
      <c r="C393" s="2">
        <f t="shared" si="27"/>
        <v>401</v>
      </c>
      <c r="D393" s="2">
        <f t="shared" si="24"/>
        <v>0.4500623830561078</v>
      </c>
      <c r="E393" s="2">
        <f t="shared" si="25"/>
        <v>0.5499376169438922</v>
      </c>
      <c r="F393" s="4">
        <f t="shared" si="26"/>
        <v>0.9543645185951153</v>
      </c>
      <c r="G393">
        <v>0.95</v>
      </c>
    </row>
    <row r="394" spans="3:7" ht="15">
      <c r="C394" s="2">
        <f t="shared" si="27"/>
        <v>402</v>
      </c>
      <c r="D394" s="2">
        <f t="shared" si="24"/>
        <v>0.45012453319461837</v>
      </c>
      <c r="E394" s="2">
        <f t="shared" si="25"/>
        <v>0.5498754668053817</v>
      </c>
      <c r="F394" s="4">
        <f t="shared" si="26"/>
        <v>0.9592679154987943</v>
      </c>
      <c r="G394">
        <v>0.95</v>
      </c>
    </row>
    <row r="395" spans="3:7" ht="15">
      <c r="C395" s="2">
        <f t="shared" si="27"/>
        <v>403</v>
      </c>
      <c r="D395" s="2">
        <f t="shared" si="24"/>
        <v>0.4501864518613282</v>
      </c>
      <c r="E395" s="2">
        <f t="shared" si="25"/>
        <v>0.5498135481386718</v>
      </c>
      <c r="F395" s="4">
        <f t="shared" si="26"/>
        <v>0.9538227067825539</v>
      </c>
      <c r="G395">
        <v>0.95</v>
      </c>
    </row>
    <row r="396" spans="3:7" ht="15">
      <c r="C396" s="2">
        <f t="shared" si="27"/>
        <v>404</v>
      </c>
      <c r="D396" s="2">
        <f t="shared" si="24"/>
        <v>0.45024814048950057</v>
      </c>
      <c r="E396" s="2">
        <f t="shared" si="25"/>
        <v>0.5497518595104994</v>
      </c>
      <c r="F396" s="4">
        <f t="shared" si="26"/>
        <v>0.958765092171394</v>
      </c>
      <c r="G396">
        <v>0.95</v>
      </c>
    </row>
    <row r="397" spans="3:7" ht="15">
      <c r="C397" s="2">
        <f t="shared" si="27"/>
        <v>405</v>
      </c>
      <c r="D397" s="2">
        <f t="shared" si="24"/>
        <v>0.4503096005000047</v>
      </c>
      <c r="E397" s="2">
        <f t="shared" si="25"/>
        <v>0.5496903994999953</v>
      </c>
      <c r="F397" s="4">
        <f t="shared" si="26"/>
        <v>0.953279587509055</v>
      </c>
      <c r="G397">
        <v>0.95</v>
      </c>
    </row>
    <row r="398" spans="3:7" ht="15">
      <c r="C398" s="2">
        <f t="shared" si="27"/>
        <v>406</v>
      </c>
      <c r="D398" s="2">
        <f t="shared" si="24"/>
        <v>0.4503708333014535</v>
      </c>
      <c r="E398" s="2">
        <f t="shared" si="25"/>
        <v>0.5496291666985466</v>
      </c>
      <c r="F398" s="4">
        <f t="shared" si="26"/>
        <v>0.9582608193212688</v>
      </c>
      <c r="G398">
        <v>0.95</v>
      </c>
    </row>
    <row r="399" spans="3:7" ht="15">
      <c r="C399" s="2">
        <f t="shared" si="27"/>
        <v>407</v>
      </c>
      <c r="D399" s="2">
        <f t="shared" si="24"/>
        <v>0.45043184029033906</v>
      </c>
      <c r="E399" s="2">
        <f t="shared" si="25"/>
        <v>0.549568159709661</v>
      </c>
      <c r="F399" s="4">
        <f t="shared" si="26"/>
        <v>0.9527351905896875</v>
      </c>
      <c r="G399">
        <v>0.95</v>
      </c>
    </row>
    <row r="400" spans="3:7" ht="15">
      <c r="C400" s="2">
        <f t="shared" si="27"/>
        <v>408</v>
      </c>
      <c r="D400" s="2">
        <f t="shared" si="24"/>
        <v>0.45049262285116626</v>
      </c>
      <c r="E400" s="2">
        <f t="shared" si="25"/>
        <v>0.5495073771488337</v>
      </c>
      <c r="F400" s="4">
        <f t="shared" si="26"/>
        <v>0.9577551256203873</v>
      </c>
      <c r="G400">
        <v>0.95</v>
      </c>
    </row>
    <row r="401" spans="3:7" ht="15">
      <c r="C401" s="2">
        <f t="shared" si="27"/>
        <v>409</v>
      </c>
      <c r="D401" s="2">
        <f t="shared" si="24"/>
        <v>0.45055318235658515</v>
      </c>
      <c r="E401" s="2">
        <f t="shared" si="25"/>
        <v>0.5494468176434149</v>
      </c>
      <c r="F401" s="4">
        <f t="shared" si="26"/>
        <v>0.952189545477655</v>
      </c>
      <c r="G401">
        <v>0.95</v>
      </c>
    </row>
    <row r="402" spans="3:7" ht="15">
      <c r="C402" s="2">
        <f t="shared" si="27"/>
        <v>410</v>
      </c>
      <c r="D402" s="2">
        <f t="shared" si="24"/>
        <v>0.45061352016752054</v>
      </c>
      <c r="E402" s="2">
        <f t="shared" si="25"/>
        <v>0.5493864798324795</v>
      </c>
      <c r="F402" s="4">
        <f t="shared" si="26"/>
        <v>0.9572480394296053</v>
      </c>
      <c r="G402">
        <v>0.95</v>
      </c>
    </row>
    <row r="403" spans="3:7" ht="15">
      <c r="C403" s="2">
        <f t="shared" si="27"/>
        <v>411</v>
      </c>
      <c r="D403" s="2">
        <f t="shared" si="24"/>
        <v>0.450673637633301</v>
      </c>
      <c r="E403" s="2">
        <f t="shared" si="25"/>
        <v>0.549326362366699</v>
      </c>
      <c r="F403" s="4">
        <f t="shared" si="26"/>
        <v>0.9516426812666335</v>
      </c>
      <c r="G403">
        <v>0.95</v>
      </c>
    </row>
    <row r="404" spans="3:7" ht="15">
      <c r="C404" s="2">
        <f t="shared" si="27"/>
        <v>412</v>
      </c>
      <c r="D404" s="2">
        <f t="shared" si="24"/>
        <v>0.45073353609178535</v>
      </c>
      <c r="E404" s="2">
        <f t="shared" si="25"/>
        <v>0.5492664639082147</v>
      </c>
      <c r="F404" s="4">
        <f t="shared" si="26"/>
        <v>0.9567395887997783</v>
      </c>
      <c r="G404">
        <v>0.95</v>
      </c>
    </row>
    <row r="405" spans="3:7" ht="15">
      <c r="C405" s="2">
        <f t="shared" si="27"/>
        <v>413</v>
      </c>
      <c r="D405" s="2">
        <f t="shared" si="24"/>
        <v>0.4507932168694877</v>
      </c>
      <c r="E405" s="2">
        <f t="shared" si="25"/>
        <v>0.5492067831305123</v>
      </c>
      <c r="F405" s="4">
        <f t="shared" si="26"/>
        <v>0.9510946266931773</v>
      </c>
      <c r="G405">
        <v>0.95</v>
      </c>
    </row>
    <row r="406" spans="3:7" ht="15">
      <c r="C406" s="2">
        <f t="shared" si="27"/>
        <v>414</v>
      </c>
      <c r="D406" s="2">
        <f t="shared" si="24"/>
        <v>0.450852681281701</v>
      </c>
      <c r="E406" s="2">
        <f t="shared" si="25"/>
        <v>0.549147318718299</v>
      </c>
      <c r="F406" s="4">
        <f t="shared" si="26"/>
        <v>0.9562298014729709</v>
      </c>
      <c r="G406">
        <v>0.95</v>
      </c>
    </row>
    <row r="407" spans="3:7" ht="15">
      <c r="C407" s="2">
        <f t="shared" si="27"/>
        <v>415</v>
      </c>
      <c r="D407" s="2">
        <f t="shared" si="24"/>
        <v>0.4509119306326184</v>
      </c>
      <c r="E407" s="2">
        <f t="shared" si="25"/>
        <v>0.5490880693673816</v>
      </c>
      <c r="F407" s="4">
        <f t="shared" si="26"/>
        <v>0.9505454101391886</v>
      </c>
      <c r="G407">
        <v>0.95</v>
      </c>
    </row>
    <row r="408" spans="3:7" ht="15">
      <c r="C408" s="2">
        <f t="shared" si="27"/>
        <v>416</v>
      </c>
      <c r="D408" s="2">
        <f t="shared" si="24"/>
        <v>0.45097096621545396</v>
      </c>
      <c r="E408" s="2">
        <f t="shared" si="25"/>
        <v>0.549029033784546</v>
      </c>
      <c r="F408" s="4">
        <f t="shared" si="26"/>
        <v>0.9557187048837492</v>
      </c>
      <c r="G408">
        <v>0.95</v>
      </c>
    </row>
    <row r="409" spans="3:7" ht="15">
      <c r="C409" s="2">
        <f t="shared" si="27"/>
        <v>417</v>
      </c>
      <c r="D409" s="2">
        <f t="shared" si="24"/>
        <v>0.4510297893125608</v>
      </c>
      <c r="E409" s="2">
        <f t="shared" si="25"/>
        <v>0.5489702106874392</v>
      </c>
      <c r="F409" s="4">
        <f t="shared" si="26"/>
        <v>0.9499950596344485</v>
      </c>
      <c r="G409">
        <v>0.95</v>
      </c>
    </row>
    <row r="410" spans="3:7" ht="15">
      <c r="C410" s="2">
        <f t="shared" si="27"/>
        <v>418</v>
      </c>
      <c r="D410" s="2">
        <f t="shared" si="24"/>
        <v>0.45108840119554816</v>
      </c>
      <c r="E410" s="2">
        <f t="shared" si="25"/>
        <v>0.5489115988044518</v>
      </c>
      <c r="F410" s="4">
        <f t="shared" si="26"/>
        <v>0.9552063261605584</v>
      </c>
      <c r="G410">
        <v>0.95</v>
      </c>
    </row>
    <row r="411" spans="3:7" ht="15">
      <c r="C411" s="2">
        <f t="shared" si="27"/>
        <v>419</v>
      </c>
      <c r="D411" s="2">
        <f t="shared" si="24"/>
        <v>0.45114680312539684</v>
      </c>
      <c r="E411" s="2">
        <f t="shared" si="25"/>
        <v>0.5488531968746031</v>
      </c>
      <c r="F411" s="4">
        <f t="shared" si="26"/>
        <v>0.9494436028591983</v>
      </c>
      <c r="G411">
        <v>0.95</v>
      </c>
    </row>
    <row r="412" spans="3:7" ht="15">
      <c r="C412" s="2">
        <f t="shared" si="27"/>
        <v>420</v>
      </c>
      <c r="D412" s="2">
        <f t="shared" si="24"/>
        <v>0.45120499635257333</v>
      </c>
      <c r="E412" s="2">
        <f t="shared" si="25"/>
        <v>0.5487950036474266</v>
      </c>
      <c r="F412" s="4">
        <f t="shared" si="26"/>
        <v>0.9546926921271762</v>
      </c>
      <c r="G412">
        <v>0.95</v>
      </c>
    </row>
    <row r="413" spans="3:7" ht="15">
      <c r="C413" s="2">
        <f t="shared" si="27"/>
        <v>421</v>
      </c>
      <c r="D413" s="2">
        <f t="shared" si="24"/>
        <v>0.45126298211714205</v>
      </c>
      <c r="E413" s="2">
        <f t="shared" si="25"/>
        <v>0.5487370178828579</v>
      </c>
      <c r="F413" s="4">
        <f t="shared" si="26"/>
        <v>0.9594645914617013</v>
      </c>
      <c r="G413">
        <v>0.95</v>
      </c>
    </row>
    <row r="414" spans="3:7" ht="15">
      <c r="C414" s="2">
        <f t="shared" si="27"/>
        <v>422</v>
      </c>
      <c r="D414" s="2">
        <f t="shared" si="24"/>
        <v>0.45132076164887647</v>
      </c>
      <c r="E414" s="2">
        <f t="shared" si="25"/>
        <v>0.5486792383511235</v>
      </c>
      <c r="F414" s="4">
        <f t="shared" si="26"/>
        <v>0.9541778293042403</v>
      </c>
      <c r="G414">
        <v>0.95</v>
      </c>
    </row>
    <row r="415" spans="3:7" ht="15">
      <c r="C415" s="2">
        <f t="shared" si="27"/>
        <v>423</v>
      </c>
      <c r="D415" s="2">
        <f t="shared" si="24"/>
        <v>0.4513783361673685</v>
      </c>
      <c r="E415" s="2">
        <f t="shared" si="25"/>
        <v>0.5486216638326316</v>
      </c>
      <c r="F415" s="4">
        <f t="shared" si="26"/>
        <v>0.9589860483353797</v>
      </c>
      <c r="G415">
        <v>0.95</v>
      </c>
    </row>
    <row r="416" spans="3:7" ht="15">
      <c r="C416" s="2">
        <f t="shared" si="27"/>
        <v>424</v>
      </c>
      <c r="D416" s="2">
        <f t="shared" si="24"/>
        <v>0.4514357068821368</v>
      </c>
      <c r="E416" s="2">
        <f t="shared" si="25"/>
        <v>0.5485642931178633</v>
      </c>
      <c r="F416" s="4">
        <f t="shared" si="26"/>
        <v>0.9536617639108458</v>
      </c>
      <c r="G416">
        <v>0.95</v>
      </c>
    </row>
    <row r="417" spans="3:7" ht="15">
      <c r="C417" s="2">
        <f t="shared" si="27"/>
        <v>425</v>
      </c>
      <c r="D417" s="2">
        <f t="shared" si="24"/>
        <v>0.4514928749927334</v>
      </c>
      <c r="E417" s="2">
        <f t="shared" si="25"/>
        <v>0.5485071250072666</v>
      </c>
      <c r="F417" s="4">
        <f t="shared" si="26"/>
        <v>0.9585061772069884</v>
      </c>
      <c r="G417">
        <v>0.95</v>
      </c>
    </row>
    <row r="418" spans="3:7" ht="15">
      <c r="C418" s="2">
        <f t="shared" si="27"/>
        <v>426</v>
      </c>
      <c r="D418" s="2">
        <f t="shared" si="24"/>
        <v>0.4515498416888491</v>
      </c>
      <c r="E418" s="2">
        <f t="shared" si="25"/>
        <v>0.548450158311151</v>
      </c>
      <c r="F418" s="4">
        <f t="shared" si="26"/>
        <v>0.9531445218662058</v>
      </c>
      <c r="G418">
        <v>0.95</v>
      </c>
    </row>
    <row r="419" spans="3:7" ht="15">
      <c r="C419" s="2">
        <f t="shared" si="27"/>
        <v>427</v>
      </c>
      <c r="D419" s="2">
        <f t="shared" si="24"/>
        <v>0.45160660815041725</v>
      </c>
      <c r="E419" s="2">
        <f t="shared" si="25"/>
        <v>0.5483933918495827</v>
      </c>
      <c r="F419" s="4">
        <f t="shared" si="26"/>
        <v>0.9580250030097385</v>
      </c>
      <c r="G419">
        <v>0.95</v>
      </c>
    </row>
    <row r="420" spans="3:7" ht="15">
      <c r="C420" s="2">
        <f t="shared" si="27"/>
        <v>428</v>
      </c>
      <c r="D420" s="2">
        <f t="shared" si="24"/>
        <v>0.45166317554771684</v>
      </c>
      <c r="E420" s="2">
        <f t="shared" si="25"/>
        <v>0.5483368244522832</v>
      </c>
      <c r="F420" s="4">
        <f t="shared" si="26"/>
        <v>0.952626128791375</v>
      </c>
      <c r="G420">
        <v>0.95</v>
      </c>
    </row>
    <row r="421" spans="3:7" ht="15">
      <c r="C421" s="2">
        <f t="shared" si="27"/>
        <v>429</v>
      </c>
      <c r="D421" s="2">
        <f t="shared" si="24"/>
        <v>0.45171954504147327</v>
      </c>
      <c r="E421" s="2">
        <f t="shared" si="25"/>
        <v>0.5482804549585267</v>
      </c>
      <c r="F421" s="4">
        <f t="shared" si="26"/>
        <v>0.9575425504200127</v>
      </c>
      <c r="G421">
        <v>0.95</v>
      </c>
    </row>
    <row r="422" spans="3:7" ht="15">
      <c r="C422" s="2">
        <f t="shared" si="27"/>
        <v>430</v>
      </c>
      <c r="D422" s="2">
        <f t="shared" si="24"/>
        <v>0.4517757177829588</v>
      </c>
      <c r="E422" s="2">
        <f t="shared" si="25"/>
        <v>0.5482242822170412</v>
      </c>
      <c r="F422" s="4">
        <f t="shared" si="26"/>
        <v>0.9521066100110291</v>
      </c>
      <c r="G422">
        <v>0.95</v>
      </c>
    </row>
    <row r="423" spans="3:7" ht="15">
      <c r="C423" s="2">
        <f t="shared" si="27"/>
        <v>431</v>
      </c>
      <c r="D423" s="2">
        <f t="shared" si="24"/>
        <v>0.4518316949140912</v>
      </c>
      <c r="E423" s="2">
        <f t="shared" si="25"/>
        <v>0.5481683050859087</v>
      </c>
      <c r="F423" s="4">
        <f t="shared" si="26"/>
        <v>0.9570588438581967</v>
      </c>
      <c r="G423">
        <v>0.95</v>
      </c>
    </row>
    <row r="424" spans="3:7" ht="15">
      <c r="C424" s="2">
        <f t="shared" si="27"/>
        <v>432</v>
      </c>
      <c r="D424" s="2">
        <f t="shared" si="24"/>
        <v>0.45188747756753117</v>
      </c>
      <c r="E424" s="2">
        <f t="shared" si="25"/>
        <v>0.5481125224324688</v>
      </c>
      <c r="F424" s="4">
        <f t="shared" si="26"/>
        <v>0.9515859905553017</v>
      </c>
      <c r="G424">
        <v>0.95</v>
      </c>
    </row>
    <row r="425" spans="3:7" ht="15">
      <c r="C425" s="2">
        <f t="shared" si="27"/>
        <v>433</v>
      </c>
      <c r="D425" s="2">
        <f t="shared" si="24"/>
        <v>0.4519430668667787</v>
      </c>
      <c r="E425" s="2">
        <f t="shared" si="25"/>
        <v>0.5480569331332212</v>
      </c>
      <c r="F425" s="4">
        <f t="shared" si="26"/>
        <v>0.9565739074895859</v>
      </c>
      <c r="G425">
        <v>0.95</v>
      </c>
    </row>
    <row r="426" spans="3:7" ht="15">
      <c r="C426" s="2">
        <f t="shared" si="27"/>
        <v>434</v>
      </c>
      <c r="D426" s="2">
        <f t="shared" si="24"/>
        <v>0.4519984639262681</v>
      </c>
      <c r="E426" s="2">
        <f t="shared" si="25"/>
        <v>0.5480015360737319</v>
      </c>
      <c r="F426" s="4">
        <f t="shared" si="26"/>
        <v>0.9510642951616647</v>
      </c>
      <c r="G426">
        <v>0.95</v>
      </c>
    </row>
    <row r="427" spans="3:7" ht="15">
      <c r="C427" s="2">
        <f t="shared" si="27"/>
        <v>435</v>
      </c>
      <c r="D427" s="2">
        <f t="shared" si="24"/>
        <v>0.45205366985146156</v>
      </c>
      <c r="E427" s="2">
        <f t="shared" si="25"/>
        <v>0.5479463301485384</v>
      </c>
      <c r="F427" s="4">
        <f t="shared" si="26"/>
        <v>0.9560877652253573</v>
      </c>
      <c r="G427">
        <v>0.95</v>
      </c>
    </row>
    <row r="428" spans="3:7" ht="15">
      <c r="C428" s="2">
        <f t="shared" si="27"/>
        <v>436</v>
      </c>
      <c r="D428" s="2">
        <f t="shared" si="24"/>
        <v>0.4521086857389424</v>
      </c>
      <c r="E428" s="2">
        <f t="shared" si="25"/>
        <v>0.5478913142610575</v>
      </c>
      <c r="F428" s="4">
        <f t="shared" si="26"/>
        <v>0.9505415482768644</v>
      </c>
      <c r="G428">
        <v>0.95</v>
      </c>
    </row>
    <row r="429" spans="3:7" ht="15">
      <c r="C429" s="2">
        <f t="shared" si="27"/>
        <v>437</v>
      </c>
      <c r="D429" s="2">
        <f t="shared" si="24"/>
        <v>0.452163512676506</v>
      </c>
      <c r="E429" s="2">
        <f t="shared" si="25"/>
        <v>0.547836487323494</v>
      </c>
      <c r="F429" s="4">
        <f t="shared" si="26"/>
        <v>0.9556004407236074</v>
      </c>
      <c r="G429">
        <v>0.95</v>
      </c>
    </row>
    <row r="430" spans="3:7" ht="15">
      <c r="C430" s="2">
        <f t="shared" si="27"/>
        <v>438</v>
      </c>
      <c r="D430" s="2">
        <f t="shared" si="24"/>
        <v>0.45221815174325036</v>
      </c>
      <c r="E430" s="2">
        <f t="shared" si="25"/>
        <v>0.5477818482567497</v>
      </c>
      <c r="F430" s="4">
        <f t="shared" si="26"/>
        <v>0.9500177740588938</v>
      </c>
      <c r="G430">
        <v>0.95</v>
      </c>
    </row>
    <row r="431" spans="3:7" ht="15">
      <c r="C431" s="2">
        <f t="shared" si="27"/>
        <v>439</v>
      </c>
      <c r="D431" s="2">
        <f t="shared" si="24"/>
        <v>0.45227260400966524</v>
      </c>
      <c r="E431" s="2">
        <f t="shared" si="25"/>
        <v>0.5477273959903348</v>
      </c>
      <c r="F431" s="4">
        <f t="shared" si="26"/>
        <v>0.9551119573904449</v>
      </c>
      <c r="G431">
        <v>0.95</v>
      </c>
    </row>
    <row r="432" spans="3:7" ht="15">
      <c r="C432" s="2">
        <f t="shared" si="27"/>
        <v>440</v>
      </c>
      <c r="D432" s="2">
        <f t="shared" si="24"/>
        <v>0.45232687053772036</v>
      </c>
      <c r="E432" s="2">
        <f t="shared" si="25"/>
        <v>0.5476731294622796</v>
      </c>
      <c r="F432" s="4">
        <f t="shared" si="26"/>
        <v>0.9494929963790105</v>
      </c>
      <c r="G432">
        <v>0.95</v>
      </c>
    </row>
    <row r="433" spans="3:7" ht="15">
      <c r="C433" s="2">
        <f t="shared" si="27"/>
        <v>441</v>
      </c>
      <c r="D433" s="2">
        <f t="shared" si="24"/>
        <v>0.4523809523809524</v>
      </c>
      <c r="E433" s="2">
        <f t="shared" si="25"/>
        <v>0.5476190476190477</v>
      </c>
      <c r="F433" s="4">
        <f t="shared" si="26"/>
        <v>0.95462233838115</v>
      </c>
      <c r="G433">
        <v>0.95</v>
      </c>
    </row>
    <row r="434" spans="3:7" ht="15">
      <c r="C434" s="2">
        <f t="shared" si="27"/>
        <v>442</v>
      </c>
      <c r="D434" s="2">
        <f t="shared" si="24"/>
        <v>0.4524348505845506</v>
      </c>
      <c r="E434" s="2">
        <f t="shared" si="25"/>
        <v>0.5475651494154494</v>
      </c>
      <c r="F434" s="4">
        <f t="shared" si="26"/>
        <v>0.9592959743789671</v>
      </c>
      <c r="G434">
        <v>0.95</v>
      </c>
    </row>
    <row r="435" spans="3:7" ht="15">
      <c r="C435" s="2">
        <f t="shared" si="27"/>
        <v>443</v>
      </c>
      <c r="D435" s="2">
        <f t="shared" si="24"/>
        <v>0.45248856618544203</v>
      </c>
      <c r="E435" s="2">
        <f t="shared" si="25"/>
        <v>0.547511433814558</v>
      </c>
      <c r="F435" s="4">
        <f t="shared" si="26"/>
        <v>0.9541316066013794</v>
      </c>
      <c r="G435">
        <v>0.95</v>
      </c>
    </row>
    <row r="436" spans="3:7" ht="15">
      <c r="C436" s="2">
        <f t="shared" si="27"/>
        <v>444</v>
      </c>
      <c r="D436" s="2">
        <f t="shared" si="24"/>
        <v>0.45254210021237506</v>
      </c>
      <c r="E436" s="2">
        <f t="shared" si="25"/>
        <v>0.5474578997876249</v>
      </c>
      <c r="F436" s="4">
        <f t="shared" si="26"/>
        <v>0.9588390447196335</v>
      </c>
      <c r="G436">
        <v>0.95</v>
      </c>
    </row>
    <row r="437" spans="3:7" ht="15">
      <c r="C437" s="2">
        <f t="shared" si="27"/>
        <v>445</v>
      </c>
      <c r="D437" s="2">
        <f t="shared" si="24"/>
        <v>0.4525954536860023</v>
      </c>
      <c r="E437" s="2">
        <f t="shared" si="25"/>
        <v>0.5474045463139977</v>
      </c>
      <c r="F437" s="4">
        <f t="shared" si="26"/>
        <v>0.9536397847084274</v>
      </c>
      <c r="G437">
        <v>0.95</v>
      </c>
    </row>
    <row r="438" spans="3:7" ht="15">
      <c r="C438" s="2">
        <f t="shared" si="27"/>
        <v>446</v>
      </c>
      <c r="D438" s="2">
        <f t="shared" si="24"/>
        <v>0.4526486276189622</v>
      </c>
      <c r="E438" s="2">
        <f t="shared" si="25"/>
        <v>0.5473513723810378</v>
      </c>
      <c r="F438" s="4">
        <f t="shared" si="26"/>
        <v>0.9583809132022526</v>
      </c>
      <c r="G438">
        <v>0.95</v>
      </c>
    </row>
    <row r="439" spans="3:7" ht="15">
      <c r="C439" s="2">
        <f t="shared" si="27"/>
        <v>447</v>
      </c>
      <c r="D439" s="2">
        <f t="shared" si="24"/>
        <v>0.4527016230159598</v>
      </c>
      <c r="E439" s="2">
        <f t="shared" si="25"/>
        <v>0.5472983769840403</v>
      </c>
      <c r="F439" s="4">
        <f t="shared" si="26"/>
        <v>0.9531468951125351</v>
      </c>
      <c r="G439">
        <v>0.95</v>
      </c>
    </row>
    <row r="440" spans="3:7" ht="15">
      <c r="C440" s="2">
        <f t="shared" si="27"/>
        <v>448</v>
      </c>
      <c r="D440" s="2">
        <f t="shared" si="24"/>
        <v>0.4527544408738466</v>
      </c>
      <c r="E440" s="2">
        <f t="shared" si="25"/>
        <v>0.5472455591261534</v>
      </c>
      <c r="F440" s="4">
        <f t="shared" si="26"/>
        <v>0.9579216014107061</v>
      </c>
      <c r="G440">
        <v>0.95</v>
      </c>
    </row>
    <row r="441" spans="3:7" ht="15">
      <c r="C441" s="2">
        <f t="shared" si="27"/>
        <v>449</v>
      </c>
      <c r="D441" s="2">
        <f t="shared" si="24"/>
        <v>0.4528070821816991</v>
      </c>
      <c r="E441" s="2">
        <f t="shared" si="25"/>
        <v>0.5471929178183008</v>
      </c>
      <c r="F441" s="4">
        <f t="shared" si="26"/>
        <v>0.9526529599782414</v>
      </c>
      <c r="G441">
        <v>0.95</v>
      </c>
    </row>
    <row r="442" spans="3:7" ht="15">
      <c r="C442" s="2">
        <f t="shared" si="27"/>
        <v>450</v>
      </c>
      <c r="D442" s="2">
        <f t="shared" si="24"/>
        <v>0.45285954792089683</v>
      </c>
      <c r="E442" s="2">
        <f t="shared" si="25"/>
        <v>0.5471404520791032</v>
      </c>
      <c r="F442" s="4">
        <f t="shared" si="26"/>
        <v>0.9574611307164052</v>
      </c>
      <c r="G442">
        <v>0.95</v>
      </c>
    </row>
    <row r="443" spans="3:7" ht="15">
      <c r="C443" s="2">
        <f t="shared" si="27"/>
        <v>451</v>
      </c>
      <c r="D443" s="2">
        <f t="shared" si="24"/>
        <v>0.4529118390651989</v>
      </c>
      <c r="E443" s="2">
        <f t="shared" si="25"/>
        <v>0.5470881609348011</v>
      </c>
      <c r="F443" s="4">
        <f t="shared" si="26"/>
        <v>0.9521580012257833</v>
      </c>
      <c r="G443">
        <v>0.95</v>
      </c>
    </row>
    <row r="444" spans="3:7" ht="15">
      <c r="C444" s="2">
        <f t="shared" si="27"/>
        <v>452</v>
      </c>
      <c r="D444" s="2">
        <f t="shared" si="24"/>
        <v>0.4529639565808201</v>
      </c>
      <c r="E444" s="2">
        <f t="shared" si="25"/>
        <v>0.5470360434191799</v>
      </c>
      <c r="F444" s="4">
        <f t="shared" si="26"/>
        <v>0.9569995222789625</v>
      </c>
      <c r="G444">
        <v>0.95</v>
      </c>
    </row>
    <row r="445" spans="3:7" ht="15">
      <c r="C445" s="2">
        <f t="shared" si="27"/>
        <v>453</v>
      </c>
      <c r="D445" s="2">
        <f t="shared" si="24"/>
        <v>0.45301590142650605</v>
      </c>
      <c r="E445" s="2">
        <f t="shared" si="25"/>
        <v>0.546984098573494</v>
      </c>
      <c r="F445" s="4">
        <f t="shared" si="26"/>
        <v>0.9516620405325307</v>
      </c>
      <c r="G445">
        <v>0.95</v>
      </c>
    </row>
    <row r="446" spans="3:7" ht="15">
      <c r="C446" s="2">
        <f t="shared" si="27"/>
        <v>454</v>
      </c>
      <c r="D446" s="2">
        <f t="shared" si="24"/>
        <v>0.4530676745536068</v>
      </c>
      <c r="E446" s="2">
        <f t="shared" si="25"/>
        <v>0.5469323254463933</v>
      </c>
      <c r="F446" s="4">
        <f t="shared" si="26"/>
        <v>0.9565367970469122</v>
      </c>
      <c r="G446">
        <v>0.95</v>
      </c>
    </row>
    <row r="447" spans="3:7" ht="15">
      <c r="C447" s="2">
        <f t="shared" si="27"/>
        <v>455</v>
      </c>
      <c r="D447" s="2">
        <f t="shared" si="24"/>
        <v>0.45311927690615045</v>
      </c>
      <c r="E447" s="2">
        <f t="shared" si="25"/>
        <v>0.5468807230938495</v>
      </c>
      <c r="F447" s="4">
        <f t="shared" si="26"/>
        <v>0.9511650993344621</v>
      </c>
      <c r="G447">
        <v>0.95</v>
      </c>
    </row>
    <row r="448" spans="3:7" ht="15">
      <c r="C448" s="2">
        <f t="shared" si="27"/>
        <v>456</v>
      </c>
      <c r="D448" s="2">
        <f t="shared" si="24"/>
        <v>0.4531707094209153</v>
      </c>
      <c r="E448" s="2">
        <f t="shared" si="25"/>
        <v>0.5468292905790847</v>
      </c>
      <c r="F448" s="4">
        <f t="shared" si="26"/>
        <v>0.9560729757584879</v>
      </c>
      <c r="G448">
        <v>0.95</v>
      </c>
    </row>
    <row r="449" spans="3:7" ht="15">
      <c r="C449" s="2">
        <f t="shared" si="27"/>
        <v>457</v>
      </c>
      <c r="D449" s="2">
        <f t="shared" si="24"/>
        <v>0.4532219730275012</v>
      </c>
      <c r="E449" s="2">
        <f t="shared" si="25"/>
        <v>0.5467780269724988</v>
      </c>
      <c r="F449" s="4">
        <f t="shared" si="26"/>
        <v>0.9506671988276771</v>
      </c>
      <c r="G449">
        <v>0.95</v>
      </c>
    </row>
    <row r="450" spans="3:7" ht="15">
      <c r="C450" s="2">
        <f t="shared" si="27"/>
        <v>458</v>
      </c>
      <c r="D450" s="2">
        <f t="shared" si="24"/>
        <v>0.4532730686484002</v>
      </c>
      <c r="E450" s="2">
        <f t="shared" si="25"/>
        <v>0.5467269313515998</v>
      </c>
      <c r="F450" s="4">
        <f t="shared" si="26"/>
        <v>0.9556080789424382</v>
      </c>
      <c r="G450">
        <v>0.95</v>
      </c>
    </row>
    <row r="451" spans="3:7" ht="15">
      <c r="C451" s="2">
        <f t="shared" si="27"/>
        <v>459</v>
      </c>
      <c r="D451" s="2">
        <f aca="true" t="shared" si="28" ref="D451:D514">$A$2-1/SQRT($C451)</f>
        <v>0.45332399719906635</v>
      </c>
      <c r="E451" s="2">
        <f aca="true" t="shared" si="29" ref="E451:E514">$A$2+1/SQRT($C451)</f>
        <v>0.5466760028009336</v>
      </c>
      <c r="F451" s="4">
        <f aca="true" t="shared" si="30" ref="F451:F472">BINOMDIST(ROUNDDOWN(E451*C451,0),C451,A$2,1)-BINOMDIST(ROUNDDOWN(D451*C451,0),C451,A$2,1)</f>
        <v>0.9501683599699369</v>
      </c>
      <c r="G451">
        <v>0.95</v>
      </c>
    </row>
    <row r="452" spans="3:7" ht="15">
      <c r="C452" s="2">
        <f aca="true" t="shared" si="31" ref="C452:C515">C451+1</f>
        <v>460</v>
      </c>
      <c r="D452" s="2">
        <f t="shared" si="28"/>
        <v>0.4533747595879843</v>
      </c>
      <c r="E452" s="2">
        <f t="shared" si="29"/>
        <v>0.5466252404120157</v>
      </c>
      <c r="F452" s="4">
        <f t="shared" si="30"/>
        <v>0.9551421269188975</v>
      </c>
      <c r="G452">
        <v>0.95</v>
      </c>
    </row>
    <row r="453" spans="3:7" ht="15">
      <c r="C453" s="2">
        <f t="shared" si="31"/>
        <v>461</v>
      </c>
      <c r="D453" s="2">
        <f t="shared" si="28"/>
        <v>0.4534253567167378</v>
      </c>
      <c r="E453" s="2">
        <f t="shared" si="29"/>
        <v>0.5465746432832622</v>
      </c>
      <c r="F453" s="4">
        <f t="shared" si="30"/>
        <v>0.9496686034822427</v>
      </c>
      <c r="G453">
        <v>0.95</v>
      </c>
    </row>
    <row r="454" spans="3:7" ht="15">
      <c r="C454" s="2">
        <f t="shared" si="31"/>
        <v>462</v>
      </c>
      <c r="D454" s="2">
        <f t="shared" si="28"/>
        <v>0.45347578948007644</v>
      </c>
      <c r="E454" s="2">
        <f t="shared" si="29"/>
        <v>0.5465242105199235</v>
      </c>
      <c r="F454" s="4">
        <f t="shared" si="30"/>
        <v>0.9546751398002944</v>
      </c>
      <c r="G454">
        <v>0.95</v>
      </c>
    </row>
    <row r="455" spans="3:7" ht="15">
      <c r="C455" s="2">
        <f t="shared" si="31"/>
        <v>463</v>
      </c>
      <c r="D455" s="2">
        <f t="shared" si="28"/>
        <v>0.4535260587659827</v>
      </c>
      <c r="E455" s="2">
        <f t="shared" si="29"/>
        <v>0.5464739412340173</v>
      </c>
      <c r="F455" s="4">
        <f t="shared" si="30"/>
        <v>0.9592463251341679</v>
      </c>
      <c r="G455">
        <v>0.95</v>
      </c>
    </row>
    <row r="456" spans="3:7" ht="15">
      <c r="C456" s="2">
        <f t="shared" si="31"/>
        <v>464</v>
      </c>
      <c r="D456" s="2">
        <f t="shared" si="28"/>
        <v>0.45357616545573703</v>
      </c>
      <c r="E456" s="2">
        <f t="shared" si="29"/>
        <v>0.5464238345442629</v>
      </c>
      <c r="F456" s="4">
        <f t="shared" si="30"/>
        <v>0.9542071374923027</v>
      </c>
      <c r="G456">
        <v>0.95</v>
      </c>
    </row>
    <row r="457" spans="3:7" ht="15">
      <c r="C457" s="2">
        <f t="shared" si="31"/>
        <v>465</v>
      </c>
      <c r="D457" s="2">
        <f t="shared" si="28"/>
        <v>0.45362611042398315</v>
      </c>
      <c r="E457" s="2">
        <f t="shared" si="29"/>
        <v>0.5463738895760168</v>
      </c>
      <c r="F457" s="4">
        <f t="shared" si="30"/>
        <v>0.9588098600628249</v>
      </c>
      <c r="G457">
        <v>0.95</v>
      </c>
    </row>
    <row r="458" spans="3:7" ht="15">
      <c r="C458" s="2">
        <f t="shared" si="31"/>
        <v>466</v>
      </c>
      <c r="D458" s="2">
        <f t="shared" si="28"/>
        <v>0.45367589453879203</v>
      </c>
      <c r="E458" s="2">
        <f t="shared" si="29"/>
        <v>0.5463241054612079</v>
      </c>
      <c r="F458" s="4">
        <f t="shared" si="30"/>
        <v>0.9537381396948325</v>
      </c>
      <c r="G458">
        <v>0.95</v>
      </c>
    </row>
    <row r="459" spans="3:7" ht="15">
      <c r="C459" s="2">
        <f t="shared" si="31"/>
        <v>467</v>
      </c>
      <c r="D459" s="2">
        <f t="shared" si="28"/>
        <v>0.4537255186617252</v>
      </c>
      <c r="E459" s="2">
        <f t="shared" si="29"/>
        <v>0.5462744813382747</v>
      </c>
      <c r="F459" s="4">
        <f t="shared" si="30"/>
        <v>0.9583722998742142</v>
      </c>
      <c r="G459">
        <v>0.95</v>
      </c>
    </row>
    <row r="460" spans="3:7" ht="15">
      <c r="C460" s="2">
        <f t="shared" si="31"/>
        <v>468</v>
      </c>
      <c r="D460" s="2">
        <f t="shared" si="28"/>
        <v>0.4537749836478976</v>
      </c>
      <c r="E460" s="2">
        <f t="shared" si="29"/>
        <v>0.5462250163521024</v>
      </c>
      <c r="F460" s="4">
        <f t="shared" si="30"/>
        <v>0.9532681659030557</v>
      </c>
      <c r="G460">
        <v>0.95</v>
      </c>
    </row>
    <row r="461" spans="3:7" ht="15">
      <c r="C461" s="2">
        <f t="shared" si="31"/>
        <v>469</v>
      </c>
      <c r="D461" s="2">
        <f t="shared" si="28"/>
        <v>0.453824290346039</v>
      </c>
      <c r="E461" s="2">
        <f t="shared" si="29"/>
        <v>0.546175709653961</v>
      </c>
      <c r="F461" s="4">
        <f t="shared" si="30"/>
        <v>0.9579336633610677</v>
      </c>
      <c r="G461">
        <v>0.95</v>
      </c>
    </row>
    <row r="462" spans="3:7" ht="15">
      <c r="C462" s="2">
        <f t="shared" si="31"/>
        <v>470</v>
      </c>
      <c r="D462" s="2">
        <f t="shared" si="28"/>
        <v>0.45387343959855575</v>
      </c>
      <c r="E462" s="2">
        <f t="shared" si="29"/>
        <v>0.5461265604014442</v>
      </c>
      <c r="F462" s="4">
        <f t="shared" si="30"/>
        <v>0.9527972354084676</v>
      </c>
      <c r="G462">
        <v>0.95</v>
      </c>
    </row>
    <row r="463" spans="3:7" ht="15">
      <c r="C463" s="2">
        <f t="shared" si="31"/>
        <v>471</v>
      </c>
      <c r="D463" s="2">
        <f t="shared" si="28"/>
        <v>0.45392243224159085</v>
      </c>
      <c r="E463" s="2">
        <f t="shared" si="29"/>
        <v>0.5460775677584091</v>
      </c>
      <c r="F463" s="4">
        <f t="shared" si="30"/>
        <v>0.9574939691394444</v>
      </c>
      <c r="G463">
        <v>0.95</v>
      </c>
    </row>
    <row r="464" spans="3:7" ht="15">
      <c r="C464" s="2">
        <f t="shared" si="31"/>
        <v>472</v>
      </c>
      <c r="D464" s="2">
        <f t="shared" si="28"/>
        <v>0.45397126910508384</v>
      </c>
      <c r="E464" s="2">
        <f t="shared" si="29"/>
        <v>0.5460287308949162</v>
      </c>
      <c r="F464" s="4">
        <f t="shared" si="30"/>
        <v>0.9523253672999819</v>
      </c>
      <c r="G464">
        <v>0.95</v>
      </c>
    </row>
    <row r="465" spans="3:7" ht="15">
      <c r="C465" s="2">
        <f t="shared" si="31"/>
        <v>473</v>
      </c>
      <c r="D465" s="2">
        <f t="shared" si="28"/>
        <v>0.4540199510128297</v>
      </c>
      <c r="E465" s="2">
        <f t="shared" si="29"/>
        <v>0.5459800489871702</v>
      </c>
      <c r="F465" s="4">
        <f t="shared" si="30"/>
        <v>0.9570532356492579</v>
      </c>
      <c r="G465">
        <v>0.95</v>
      </c>
    </row>
    <row r="466" spans="3:7" ht="15">
      <c r="C466" s="2">
        <f t="shared" si="31"/>
        <v>474</v>
      </c>
      <c r="D466" s="2">
        <f t="shared" si="28"/>
        <v>0.4540684787825375</v>
      </c>
      <c r="E466" s="2">
        <f t="shared" si="29"/>
        <v>0.5459315212174626</v>
      </c>
      <c r="F466" s="4">
        <f t="shared" si="30"/>
        <v>0.9518525804650544</v>
      </c>
      <c r="G466">
        <v>0.95</v>
      </c>
    </row>
    <row r="467" spans="3:7" ht="15">
      <c r="C467" s="2">
        <f t="shared" si="31"/>
        <v>475</v>
      </c>
      <c r="D467" s="2">
        <f t="shared" si="28"/>
        <v>0.45411685322588763</v>
      </c>
      <c r="E467" s="2">
        <f t="shared" si="29"/>
        <v>0.5458831467741123</v>
      </c>
      <c r="F467" s="4">
        <f t="shared" si="30"/>
        <v>0.956611481154847</v>
      </c>
      <c r="G467">
        <v>0.95</v>
      </c>
    </row>
    <row r="468" spans="3:7" ht="15">
      <c r="C468" s="2">
        <f t="shared" si="31"/>
        <v>476</v>
      </c>
      <c r="D468" s="2">
        <f t="shared" si="28"/>
        <v>0.45416507514858945</v>
      </c>
      <c r="E468" s="2">
        <f t="shared" si="29"/>
        <v>0.5458349248514106</v>
      </c>
      <c r="F468" s="4">
        <f t="shared" si="30"/>
        <v>0.9513788935908393</v>
      </c>
      <c r="G468">
        <v>0.95</v>
      </c>
    </row>
    <row r="469" spans="3:7" ht="15">
      <c r="C469" s="2">
        <f t="shared" si="31"/>
        <v>477</v>
      </c>
      <c r="D469" s="2">
        <f t="shared" si="28"/>
        <v>0.454213145350437</v>
      </c>
      <c r="E469" s="2">
        <f t="shared" si="29"/>
        <v>0.545786854649563</v>
      </c>
      <c r="F469" s="4">
        <f t="shared" si="30"/>
        <v>0.9561687237455846</v>
      </c>
      <c r="G469">
        <v>0.95</v>
      </c>
    </row>
    <row r="470" spans="3:7" ht="15">
      <c r="C470" s="2">
        <f t="shared" si="31"/>
        <v>478</v>
      </c>
      <c r="D470" s="2">
        <f t="shared" si="28"/>
        <v>0.4542610646253652</v>
      </c>
      <c r="E470" s="2">
        <f t="shared" si="29"/>
        <v>0.5457389353746348</v>
      </c>
      <c r="F470" s="4">
        <f t="shared" si="30"/>
        <v>0.9509043251653687</v>
      </c>
      <c r="G470">
        <v>0.95</v>
      </c>
    </row>
    <row r="471" spans="3:7" ht="15">
      <c r="C471" s="2">
        <f t="shared" si="31"/>
        <v>479</v>
      </c>
      <c r="D471" s="2">
        <f t="shared" si="28"/>
        <v>0.4543088337615046</v>
      </c>
      <c r="E471" s="2">
        <f t="shared" si="29"/>
        <v>0.5456911662384953</v>
      </c>
      <c r="F471" s="4">
        <f t="shared" si="30"/>
        <v>0.9557249813365244</v>
      </c>
      <c r="G471">
        <v>0.95</v>
      </c>
    </row>
    <row r="472" spans="3:7" ht="15">
      <c r="C472" s="2">
        <f t="shared" si="31"/>
        <v>480</v>
      </c>
      <c r="D472" s="2">
        <f t="shared" si="28"/>
        <v>0.45435645354123616</v>
      </c>
      <c r="E472" s="2">
        <f t="shared" si="29"/>
        <v>0.5456435464587639</v>
      </c>
      <c r="F472" s="4">
        <f t="shared" si="30"/>
        <v>0.9504288934787642</v>
      </c>
      <c r="G472">
        <v>0.95</v>
      </c>
    </row>
    <row r="473" spans="3:7" ht="15">
      <c r="C473" s="2">
        <f t="shared" si="31"/>
        <v>481</v>
      </c>
      <c r="D473" s="2">
        <f t="shared" si="28"/>
        <v>0.4544039247412447</v>
      </c>
      <c r="E473" s="2">
        <f t="shared" si="29"/>
        <v>0.5455960752587553</v>
      </c>
      <c r="F473" s="4">
        <f aca="true" t="shared" si="32" ref="F473:F536">BINOMDIST(ROUNDDOWN(E473*C473,0),C473,A$2,1)-BINOMDIST(ROUNDDOWN(D473*C473,0),C473,A$2,1)</f>
        <v>0.9552802716690787</v>
      </c>
      <c r="G473">
        <v>0.95</v>
      </c>
    </row>
    <row r="474" spans="3:7" ht="15">
      <c r="C474" s="2">
        <f t="shared" si="31"/>
        <v>482</v>
      </c>
      <c r="D474" s="2">
        <f t="shared" si="28"/>
        <v>0.4544512481325723</v>
      </c>
      <c r="E474" s="2">
        <f t="shared" si="29"/>
        <v>0.5455487518674277</v>
      </c>
      <c r="F474" s="4">
        <f t="shared" si="32"/>
        <v>0.9499526166244633</v>
      </c>
      <c r="G474">
        <v>0.95</v>
      </c>
    </row>
    <row r="475" spans="3:7" ht="15">
      <c r="C475" s="2">
        <f t="shared" si="31"/>
        <v>483</v>
      </c>
      <c r="D475" s="2">
        <f t="shared" si="28"/>
        <v>0.454498424480671</v>
      </c>
      <c r="E475" s="2">
        <f t="shared" si="29"/>
        <v>0.545501575519329</v>
      </c>
      <c r="F475" s="4">
        <f t="shared" si="32"/>
        <v>0.9548346123117343</v>
      </c>
      <c r="G475">
        <v>0.95</v>
      </c>
    </row>
    <row r="476" spans="3:7" ht="15">
      <c r="C476" s="2">
        <f t="shared" si="31"/>
        <v>484</v>
      </c>
      <c r="D476" s="2">
        <f t="shared" si="28"/>
        <v>0.45454545454545453</v>
      </c>
      <c r="E476" s="2">
        <f t="shared" si="29"/>
        <v>0.5454545454545454</v>
      </c>
      <c r="F476" s="4">
        <f t="shared" si="32"/>
        <v>0.9543880206607962</v>
      </c>
      <c r="G476">
        <v>0.95</v>
      </c>
    </row>
    <row r="477" spans="3:7" ht="15">
      <c r="C477" s="2">
        <f t="shared" si="31"/>
        <v>485</v>
      </c>
      <c r="D477" s="2">
        <f t="shared" si="28"/>
        <v>0.45459233908135</v>
      </c>
      <c r="E477" s="2">
        <f t="shared" si="29"/>
        <v>0.54540766091865</v>
      </c>
      <c r="F477" s="4">
        <f t="shared" si="32"/>
        <v>0.9543880206607965</v>
      </c>
      <c r="G477">
        <v>0.95</v>
      </c>
    </row>
    <row r="478" spans="3:7" ht="15">
      <c r="C478" s="2">
        <f t="shared" si="31"/>
        <v>486</v>
      </c>
      <c r="D478" s="2">
        <f t="shared" si="28"/>
        <v>0.45463907883734855</v>
      </c>
      <c r="E478" s="2">
        <f t="shared" si="29"/>
        <v>0.5453609211626514</v>
      </c>
      <c r="F478" s="4">
        <f t="shared" si="32"/>
        <v>0.9588834290716519</v>
      </c>
      <c r="G478">
        <v>0.95</v>
      </c>
    </row>
    <row r="479" spans="3:7" ht="15">
      <c r="C479" s="2">
        <f t="shared" si="31"/>
        <v>487</v>
      </c>
      <c r="D479" s="2">
        <f t="shared" si="28"/>
        <v>0.4546856745570556</v>
      </c>
      <c r="E479" s="2">
        <f t="shared" si="29"/>
        <v>0.5453143254429443</v>
      </c>
      <c r="F479" s="4">
        <f t="shared" si="32"/>
        <v>0.9539405139411636</v>
      </c>
      <c r="G479">
        <v>0.95</v>
      </c>
    </row>
    <row r="480" spans="3:7" ht="15">
      <c r="C480" s="2">
        <f t="shared" si="31"/>
        <v>488</v>
      </c>
      <c r="D480" s="2">
        <f t="shared" si="28"/>
        <v>0.4547321269787407</v>
      </c>
      <c r="E480" s="2">
        <f t="shared" si="29"/>
        <v>0.5452678730212592</v>
      </c>
      <c r="F480" s="4">
        <f t="shared" si="32"/>
        <v>0.9584653253482084</v>
      </c>
      <c r="G480">
        <v>0.95</v>
      </c>
    </row>
    <row r="481" spans="3:7" ht="15">
      <c r="C481" s="2">
        <f t="shared" si="31"/>
        <v>489</v>
      </c>
      <c r="D481" s="2">
        <f t="shared" si="28"/>
        <v>0.45477843683538655</v>
      </c>
      <c r="E481" s="2">
        <f t="shared" si="29"/>
        <v>0.5452215631646135</v>
      </c>
      <c r="F481" s="4">
        <f t="shared" si="32"/>
        <v>0.9534921092071322</v>
      </c>
      <c r="G481">
        <v>0.95</v>
      </c>
    </row>
    <row r="482" spans="3:7" ht="15">
      <c r="C482" s="2">
        <f t="shared" si="31"/>
        <v>490</v>
      </c>
      <c r="D482" s="2">
        <f t="shared" si="28"/>
        <v>0.4548246048547374</v>
      </c>
      <c r="E482" s="2">
        <f t="shared" si="29"/>
        <v>0.5451753951452626</v>
      </c>
      <c r="F482" s="4">
        <f t="shared" si="32"/>
        <v>0.9580462341003652</v>
      </c>
      <c r="G482">
        <v>0.95</v>
      </c>
    </row>
    <row r="483" spans="3:7" ht="15">
      <c r="C483" s="2">
        <f t="shared" si="31"/>
        <v>491</v>
      </c>
      <c r="D483" s="2">
        <f t="shared" si="28"/>
        <v>0.4548706317593476</v>
      </c>
      <c r="E483" s="2">
        <f t="shared" si="29"/>
        <v>0.5451293682406524</v>
      </c>
      <c r="F483" s="4">
        <f t="shared" si="32"/>
        <v>0.9530428233432257</v>
      </c>
      <c r="G483">
        <v>0.95</v>
      </c>
    </row>
    <row r="484" spans="3:7" ht="15">
      <c r="C484" s="2">
        <f t="shared" si="31"/>
        <v>492</v>
      </c>
      <c r="D484" s="2">
        <f t="shared" si="28"/>
        <v>0.4549165182666284</v>
      </c>
      <c r="E484" s="2">
        <f t="shared" si="29"/>
        <v>0.5450834817333716</v>
      </c>
      <c r="F484" s="4">
        <f t="shared" si="32"/>
        <v>0.9576261716300831</v>
      </c>
      <c r="G484">
        <v>0.95</v>
      </c>
    </row>
    <row r="485" spans="3:7" ht="15">
      <c r="C485" s="2">
        <f t="shared" si="31"/>
        <v>493</v>
      </c>
      <c r="D485" s="2">
        <f t="shared" si="28"/>
        <v>0.4549622650888955</v>
      </c>
      <c r="E485" s="2">
        <f t="shared" si="29"/>
        <v>0.5450377349111045</v>
      </c>
      <c r="F485" s="4">
        <f t="shared" si="32"/>
        <v>0.9525926730650528</v>
      </c>
      <c r="G485">
        <v>0.95</v>
      </c>
    </row>
    <row r="486" spans="3:7" ht="15">
      <c r="C486" s="2">
        <f t="shared" si="31"/>
        <v>494</v>
      </c>
      <c r="D486" s="2">
        <f t="shared" si="28"/>
        <v>0.45500787293341527</v>
      </c>
      <c r="E486" s="2">
        <f t="shared" si="29"/>
        <v>0.5449921270665847</v>
      </c>
      <c r="F486" s="4">
        <f t="shared" si="32"/>
        <v>0.9572051540921157</v>
      </c>
      <c r="G486">
        <v>0.95</v>
      </c>
    </row>
    <row r="487" spans="3:7" ht="15">
      <c r="C487" s="2">
        <f t="shared" si="31"/>
        <v>495</v>
      </c>
      <c r="D487" s="2">
        <f t="shared" si="28"/>
        <v>0.45505334250245055</v>
      </c>
      <c r="E487" s="2">
        <f t="shared" si="29"/>
        <v>0.5449466574975494</v>
      </c>
      <c r="F487" s="4">
        <f t="shared" si="32"/>
        <v>0.9521416749201844</v>
      </c>
      <c r="G487">
        <v>0.95</v>
      </c>
    </row>
    <row r="488" spans="3:7" ht="15">
      <c r="C488" s="2">
        <f t="shared" si="31"/>
        <v>496</v>
      </c>
      <c r="D488" s="2">
        <f t="shared" si="28"/>
        <v>0.45509867449330627</v>
      </c>
      <c r="E488" s="2">
        <f t="shared" si="29"/>
        <v>0.5449013255066937</v>
      </c>
      <c r="F488" s="4">
        <f t="shared" si="32"/>
        <v>0.9567831974944548</v>
      </c>
      <c r="G488">
        <v>0.95</v>
      </c>
    </row>
    <row r="489" spans="3:7" ht="15">
      <c r="C489" s="2">
        <f t="shared" si="31"/>
        <v>497</v>
      </c>
      <c r="D489" s="2">
        <f t="shared" si="28"/>
        <v>0.45514386959837433</v>
      </c>
      <c r="E489" s="2">
        <f t="shared" si="29"/>
        <v>0.5448561304016256</v>
      </c>
      <c r="F489" s="4">
        <f t="shared" si="32"/>
        <v>0.9516898452890609</v>
      </c>
      <c r="G489">
        <v>0.95</v>
      </c>
    </row>
    <row r="490" spans="3:7" ht="15">
      <c r="C490" s="2">
        <f t="shared" si="31"/>
        <v>498</v>
      </c>
      <c r="D490" s="2">
        <f t="shared" si="28"/>
        <v>0.4551889285051779</v>
      </c>
      <c r="E490" s="2">
        <f t="shared" si="29"/>
        <v>0.5448110714948221</v>
      </c>
      <c r="F490" s="4">
        <f t="shared" si="32"/>
        <v>0.9563603176988043</v>
      </c>
      <c r="G490">
        <v>0.95</v>
      </c>
    </row>
    <row r="491" spans="3:7" ht="15">
      <c r="C491" s="2">
        <f t="shared" si="31"/>
        <v>499</v>
      </c>
      <c r="D491" s="2">
        <f t="shared" si="28"/>
        <v>0.45523385189641546</v>
      </c>
      <c r="E491" s="2">
        <f t="shared" si="29"/>
        <v>0.5447661481035845</v>
      </c>
      <c r="F491" s="4">
        <f t="shared" si="32"/>
        <v>0.9512372003859141</v>
      </c>
      <c r="G491">
        <v>0.95</v>
      </c>
    </row>
    <row r="492" spans="3:7" ht="15">
      <c r="C492" s="2">
        <f t="shared" si="31"/>
        <v>500</v>
      </c>
      <c r="D492" s="2">
        <f t="shared" si="28"/>
        <v>0.4552786404500042</v>
      </c>
      <c r="E492" s="2">
        <f t="shared" si="29"/>
        <v>0.5447213595499958</v>
      </c>
      <c r="F492" s="4">
        <f t="shared" si="32"/>
        <v>0.9559365304210837</v>
      </c>
      <c r="G492">
        <v>0.95</v>
      </c>
    </row>
    <row r="493" spans="3:7" ht="15">
      <c r="C493" s="2">
        <f t="shared" si="31"/>
        <v>501</v>
      </c>
      <c r="D493" s="2">
        <f t="shared" si="28"/>
        <v>0.455323294839123</v>
      </c>
      <c r="E493" s="2">
        <f t="shared" si="29"/>
        <v>0.5446767051608771</v>
      </c>
      <c r="F493" s="4">
        <f t="shared" si="32"/>
        <v>0.9507837562597139</v>
      </c>
      <c r="G493">
        <v>0.95</v>
      </c>
    </row>
    <row r="494" spans="3:7" ht="15">
      <c r="C494" s="2">
        <f t="shared" si="31"/>
        <v>502</v>
      </c>
      <c r="D494" s="2">
        <f t="shared" si="28"/>
        <v>0.4553678157322548</v>
      </c>
      <c r="E494" s="2">
        <f t="shared" si="29"/>
        <v>0.5446321842677452</v>
      </c>
      <c r="F494" s="4">
        <f t="shared" si="32"/>
        <v>0.95551185123196</v>
      </c>
      <c r="G494">
        <v>0.95</v>
      </c>
    </row>
    <row r="495" spans="3:7" ht="15">
      <c r="C495" s="2">
        <f t="shared" si="31"/>
        <v>503</v>
      </c>
      <c r="D495" s="2">
        <f t="shared" si="28"/>
        <v>0.455412203793229</v>
      </c>
      <c r="E495" s="2">
        <f t="shared" si="29"/>
        <v>0.544587796206771</v>
      </c>
      <c r="F495" s="4">
        <f t="shared" si="32"/>
        <v>0.9503295287951309</v>
      </c>
      <c r="G495">
        <v>0.95</v>
      </c>
    </row>
    <row r="496" spans="3:7" ht="15">
      <c r="C496" s="2">
        <f t="shared" si="31"/>
        <v>504</v>
      </c>
      <c r="D496" s="2">
        <f t="shared" si="28"/>
        <v>0.4554564596812626</v>
      </c>
      <c r="E496" s="2">
        <f t="shared" si="29"/>
        <v>0.5445435403187374</v>
      </c>
      <c r="F496" s="4">
        <f t="shared" si="32"/>
        <v>0.9550862955574029</v>
      </c>
      <c r="G496">
        <v>0.95</v>
      </c>
    </row>
    <row r="497" spans="3:7" ht="15">
      <c r="C497" s="2">
        <f t="shared" si="31"/>
        <v>505</v>
      </c>
      <c r="D497" s="2">
        <f t="shared" si="28"/>
        <v>0.4555005840510015</v>
      </c>
      <c r="E497" s="2">
        <f t="shared" si="29"/>
        <v>0.5444994159489984</v>
      </c>
      <c r="F497" s="4">
        <f t="shared" si="32"/>
        <v>0.9498745337135226</v>
      </c>
      <c r="G497">
        <v>0.95</v>
      </c>
    </row>
    <row r="498" spans="3:7" ht="15">
      <c r="C498" s="2">
        <f t="shared" si="31"/>
        <v>506</v>
      </c>
      <c r="D498" s="2">
        <f t="shared" si="28"/>
        <v>0.4555445775525613</v>
      </c>
      <c r="E498" s="2">
        <f t="shared" si="29"/>
        <v>0.5444554224474387</v>
      </c>
      <c r="F498" s="4">
        <f t="shared" si="32"/>
        <v>0.9546598786792672</v>
      </c>
      <c r="G498">
        <v>0.95</v>
      </c>
    </row>
    <row r="499" spans="3:7" ht="15">
      <c r="C499" s="2">
        <f t="shared" si="31"/>
        <v>507</v>
      </c>
      <c r="D499" s="2">
        <f t="shared" si="28"/>
        <v>0.45558844083156724</v>
      </c>
      <c r="E499" s="2">
        <f t="shared" si="29"/>
        <v>0.5444115591684328</v>
      </c>
      <c r="F499" s="4">
        <f t="shared" si="32"/>
        <v>0.9590464448978664</v>
      </c>
      <c r="G499">
        <v>0.95</v>
      </c>
    </row>
    <row r="500" spans="3:7" ht="15">
      <c r="C500" s="2">
        <f t="shared" si="31"/>
        <v>508</v>
      </c>
      <c r="D500" s="2">
        <f t="shared" si="28"/>
        <v>0.4556321745291943</v>
      </c>
      <c r="E500" s="2">
        <f t="shared" si="29"/>
        <v>0.5443678254708056</v>
      </c>
      <c r="F500" s="4">
        <f t="shared" si="32"/>
        <v>0.9542326157358978</v>
      </c>
      <c r="G500">
        <v>0.95</v>
      </c>
    </row>
    <row r="501" spans="3:7" ht="15">
      <c r="C501" s="2">
        <f t="shared" si="31"/>
        <v>509</v>
      </c>
      <c r="D501" s="2">
        <f t="shared" si="28"/>
        <v>0.4556757792822064</v>
      </c>
      <c r="E501" s="2">
        <f t="shared" si="29"/>
        <v>0.5443242207177936</v>
      </c>
      <c r="F501" s="4">
        <f t="shared" si="32"/>
        <v>0.9586467406714216</v>
      </c>
      <c r="G501">
        <v>0.95</v>
      </c>
    </row>
    <row r="502" spans="3:7" ht="15">
      <c r="C502" s="2">
        <f t="shared" si="31"/>
        <v>510</v>
      </c>
      <c r="D502" s="2">
        <f t="shared" si="28"/>
        <v>0.4557192557229952</v>
      </c>
      <c r="E502" s="2">
        <f t="shared" si="29"/>
        <v>0.5442807442770048</v>
      </c>
      <c r="F502" s="4">
        <f t="shared" si="32"/>
        <v>0.9538045217227537</v>
      </c>
      <c r="G502">
        <v>0.95</v>
      </c>
    </row>
    <row r="503" spans="3:7" ht="15">
      <c r="C503" s="2">
        <f t="shared" si="31"/>
        <v>511</v>
      </c>
      <c r="D503" s="2">
        <f t="shared" si="28"/>
        <v>0.45576260447961914</v>
      </c>
      <c r="E503" s="2">
        <f t="shared" si="29"/>
        <v>0.5442373955203809</v>
      </c>
      <c r="F503" s="4">
        <f t="shared" si="32"/>
        <v>0.9582461254346614</v>
      </c>
      <c r="G503">
        <v>0.95</v>
      </c>
    </row>
    <row r="504" spans="3:7" ht="15">
      <c r="C504" s="2">
        <f t="shared" si="31"/>
        <v>512</v>
      </c>
      <c r="D504" s="2">
        <f t="shared" si="28"/>
        <v>0.45580582617584076</v>
      </c>
      <c r="E504" s="2">
        <f t="shared" si="29"/>
        <v>0.5441941738241592</v>
      </c>
      <c r="F504" s="4">
        <f t="shared" si="32"/>
        <v>0.9533756114930632</v>
      </c>
      <c r="G504">
        <v>0.95</v>
      </c>
    </row>
    <row r="505" spans="3:7" ht="15">
      <c r="C505" s="2">
        <f t="shared" si="31"/>
        <v>513</v>
      </c>
      <c r="D505" s="2">
        <f t="shared" si="28"/>
        <v>0.4558489214311652</v>
      </c>
      <c r="E505" s="2">
        <f t="shared" si="29"/>
        <v>0.5441510785688348</v>
      </c>
      <c r="F505" s="4">
        <f t="shared" si="32"/>
        <v>0.9578446135326656</v>
      </c>
      <c r="G505">
        <v>0.95</v>
      </c>
    </row>
    <row r="506" spans="3:7" ht="15">
      <c r="C506" s="2">
        <f t="shared" si="31"/>
        <v>514</v>
      </c>
      <c r="D506" s="2">
        <f t="shared" si="28"/>
        <v>0.4558918908608769</v>
      </c>
      <c r="E506" s="2">
        <f t="shared" si="29"/>
        <v>0.5441081091391231</v>
      </c>
      <c r="F506" s="4">
        <f t="shared" si="32"/>
        <v>0.9529458997584859</v>
      </c>
      <c r="G506">
        <v>0.95</v>
      </c>
    </row>
    <row r="507" spans="3:7" ht="15">
      <c r="C507" s="2">
        <f t="shared" si="31"/>
        <v>515</v>
      </c>
      <c r="D507" s="2">
        <f t="shared" si="28"/>
        <v>0.45593473507607685</v>
      </c>
      <c r="E507" s="2">
        <f t="shared" si="29"/>
        <v>0.5440652649239232</v>
      </c>
      <c r="F507" s="4">
        <f t="shared" si="32"/>
        <v>0.9574422191869293</v>
      </c>
      <c r="G507">
        <v>0.95</v>
      </c>
    </row>
    <row r="508" spans="3:7" ht="15">
      <c r="C508" s="2">
        <f t="shared" si="31"/>
        <v>516</v>
      </c>
      <c r="D508" s="2">
        <f t="shared" si="28"/>
        <v>0.4559774546837188</v>
      </c>
      <c r="E508" s="2">
        <f t="shared" si="29"/>
        <v>0.5440225453162812</v>
      </c>
      <c r="F508" s="4">
        <f t="shared" si="32"/>
        <v>0.952515401089805</v>
      </c>
      <c r="G508">
        <v>0.95</v>
      </c>
    </row>
    <row r="509" spans="3:7" ht="15">
      <c r="C509" s="2">
        <f t="shared" si="31"/>
        <v>517</v>
      </c>
      <c r="D509" s="2">
        <f t="shared" si="28"/>
        <v>0.4560200502866458</v>
      </c>
      <c r="E509" s="2">
        <f t="shared" si="29"/>
        <v>0.5439799497133543</v>
      </c>
      <c r="F509" s="4">
        <f t="shared" si="32"/>
        <v>0.9570389564957058</v>
      </c>
      <c r="G509">
        <v>0.95</v>
      </c>
    </row>
    <row r="510" spans="3:7" ht="15">
      <c r="C510" s="2">
        <f t="shared" si="31"/>
        <v>518</v>
      </c>
      <c r="D510" s="2">
        <f t="shared" si="28"/>
        <v>0.45606252248362533</v>
      </c>
      <c r="E510" s="2">
        <f t="shared" si="29"/>
        <v>0.5439374775163747</v>
      </c>
      <c r="F510" s="4">
        <f t="shared" si="32"/>
        <v>0.9520841299176325</v>
      </c>
      <c r="G510">
        <v>0.95</v>
      </c>
    </row>
    <row r="511" spans="3:7" ht="15">
      <c r="C511" s="2">
        <f t="shared" si="31"/>
        <v>519</v>
      </c>
      <c r="D511" s="2">
        <f t="shared" si="28"/>
        <v>0.4561048718693853</v>
      </c>
      <c r="E511" s="2">
        <f t="shared" si="29"/>
        <v>0.5438951281306147</v>
      </c>
      <c r="F511" s="4">
        <f t="shared" si="32"/>
        <v>0.9566348394343739</v>
      </c>
      <c r="G511">
        <v>0.95</v>
      </c>
    </row>
    <row r="512" spans="3:7" ht="15">
      <c r="C512" s="2">
        <f t="shared" si="31"/>
        <v>520</v>
      </c>
      <c r="D512" s="2">
        <f t="shared" si="28"/>
        <v>0.45614709903464856</v>
      </c>
      <c r="E512" s="2">
        <f t="shared" si="29"/>
        <v>0.5438529009653514</v>
      </c>
      <c r="F512" s="4">
        <f t="shared" si="32"/>
        <v>0.9516521005331317</v>
      </c>
      <c r="G512">
        <v>0.95</v>
      </c>
    </row>
    <row r="513" spans="3:7" ht="15">
      <c r="C513" s="2">
        <f t="shared" si="31"/>
        <v>521</v>
      </c>
      <c r="D513" s="2">
        <f t="shared" si="28"/>
        <v>0.4561892045661676</v>
      </c>
      <c r="E513" s="2">
        <f t="shared" si="29"/>
        <v>0.5438107954338324</v>
      </c>
      <c r="F513" s="4">
        <f t="shared" si="32"/>
        <v>0.9562298818558279</v>
      </c>
      <c r="G513">
        <v>0.95</v>
      </c>
    </row>
    <row r="514" spans="3:7" ht="15">
      <c r="C514" s="2">
        <f t="shared" si="31"/>
        <v>522</v>
      </c>
      <c r="D514" s="2">
        <f t="shared" si="28"/>
        <v>0.45623118904675913</v>
      </c>
      <c r="E514" s="2">
        <f t="shared" si="29"/>
        <v>0.5437688109532408</v>
      </c>
      <c r="F514" s="4">
        <f t="shared" si="32"/>
        <v>0.9512193270887596</v>
      </c>
      <c r="G514">
        <v>0.95</v>
      </c>
    </row>
    <row r="515" spans="3:7" ht="15">
      <c r="C515" s="2">
        <f t="shared" si="31"/>
        <v>523</v>
      </c>
      <c r="D515" s="2">
        <f aca="true" t="shared" si="33" ref="D515:D578">$A$2-1/SQRT($C515)</f>
        <v>0.4562730530553374</v>
      </c>
      <c r="E515" s="2">
        <f aca="true" t="shared" si="34" ref="E515:E578">$A$2+1/SQRT($C515)</f>
        <v>0.5437269469446626</v>
      </c>
      <c r="F515" s="4">
        <f t="shared" si="32"/>
        <v>0.9558240974908891</v>
      </c>
      <c r="G515">
        <v>0.95</v>
      </c>
    </row>
    <row r="516" spans="3:7" ht="15">
      <c r="C516" s="2">
        <f aca="true" t="shared" si="35" ref="C516:C579">C515+1</f>
        <v>524</v>
      </c>
      <c r="D516" s="2">
        <f t="shared" si="33"/>
        <v>0.4563147971669481</v>
      </c>
      <c r="E516" s="2">
        <f t="shared" si="34"/>
        <v>0.5436852028330519</v>
      </c>
      <c r="F516" s="4">
        <f t="shared" si="32"/>
        <v>0.9507858235990194</v>
      </c>
      <c r="G516">
        <v>0.95</v>
      </c>
    </row>
    <row r="517" spans="3:7" ht="15">
      <c r="C517" s="2">
        <f t="shared" si="35"/>
        <v>525</v>
      </c>
      <c r="D517" s="2">
        <f t="shared" si="33"/>
        <v>0.4563564219528015</v>
      </c>
      <c r="E517" s="2">
        <f t="shared" si="34"/>
        <v>0.5436435780471984</v>
      </c>
      <c r="F517" s="4">
        <f t="shared" si="32"/>
        <v>0.9554174999487388</v>
      </c>
      <c r="G517">
        <v>0.95</v>
      </c>
    </row>
    <row r="518" spans="3:7" ht="15">
      <c r="C518" s="2">
        <f t="shared" si="35"/>
        <v>526</v>
      </c>
      <c r="D518" s="2">
        <f t="shared" si="33"/>
        <v>0.45639792798030526</v>
      </c>
      <c r="E518" s="2">
        <f t="shared" si="34"/>
        <v>0.5436020720196948</v>
      </c>
      <c r="F518" s="4">
        <f t="shared" si="32"/>
        <v>0.9503516039412334</v>
      </c>
      <c r="G518">
        <v>0.95</v>
      </c>
    </row>
    <row r="519" spans="3:7" ht="15">
      <c r="C519" s="2">
        <f t="shared" si="35"/>
        <v>527</v>
      </c>
      <c r="D519" s="2">
        <f t="shared" si="33"/>
        <v>0.45643931581309677</v>
      </c>
      <c r="E519" s="2">
        <f t="shared" si="34"/>
        <v>0.5435606841869032</v>
      </c>
      <c r="F519" s="4">
        <f t="shared" si="32"/>
        <v>0.9550101027173661</v>
      </c>
      <c r="G519">
        <v>0.95</v>
      </c>
    </row>
    <row r="520" spans="3:7" ht="15">
      <c r="C520" s="2">
        <f t="shared" si="35"/>
        <v>528</v>
      </c>
      <c r="D520" s="2">
        <f t="shared" si="33"/>
        <v>0.45648058601107555</v>
      </c>
      <c r="E520" s="2">
        <f t="shared" si="34"/>
        <v>0.5435194139889244</v>
      </c>
      <c r="F520" s="4">
        <f t="shared" si="32"/>
        <v>0.9499166818563249</v>
      </c>
      <c r="G520">
        <v>0.95</v>
      </c>
    </row>
    <row r="521" spans="3:7" ht="15">
      <c r="C521" s="2">
        <f t="shared" si="35"/>
        <v>529</v>
      </c>
      <c r="D521" s="2">
        <f t="shared" si="33"/>
        <v>0.4565217391304348</v>
      </c>
      <c r="E521" s="2">
        <f t="shared" si="34"/>
        <v>0.5434782608695652</v>
      </c>
      <c r="F521" s="4">
        <f t="shared" si="32"/>
        <v>0.9546019191640419</v>
      </c>
      <c r="G521">
        <v>0.95</v>
      </c>
    </row>
    <row r="522" spans="3:7" ht="15">
      <c r="C522" s="2">
        <f t="shared" si="35"/>
        <v>530</v>
      </c>
      <c r="D522" s="2">
        <f t="shared" si="33"/>
        <v>0.4565627757236931</v>
      </c>
      <c r="E522" s="2">
        <f t="shared" si="34"/>
        <v>0.5434372242763069</v>
      </c>
      <c r="F522" s="4">
        <f t="shared" si="32"/>
        <v>0.9589048541219976</v>
      </c>
      <c r="G522">
        <v>0.95</v>
      </c>
    </row>
    <row r="523" spans="3:7" ht="15">
      <c r="C523" s="2">
        <f t="shared" si="35"/>
        <v>531</v>
      </c>
      <c r="D523" s="2">
        <f t="shared" si="33"/>
        <v>0.45660369633972536</v>
      </c>
      <c r="E523" s="2">
        <f t="shared" si="34"/>
        <v>0.5433963036602746</v>
      </c>
      <c r="F523" s="4">
        <f t="shared" si="32"/>
        <v>0.9541929625358065</v>
      </c>
      <c r="G523">
        <v>0.95</v>
      </c>
    </row>
    <row r="524" spans="3:7" ht="15">
      <c r="C524" s="2">
        <f t="shared" si="35"/>
        <v>532</v>
      </c>
      <c r="D524" s="2">
        <f t="shared" si="33"/>
        <v>0.456644501523794</v>
      </c>
      <c r="E524" s="2">
        <f t="shared" si="34"/>
        <v>0.543355498476206</v>
      </c>
      <c r="F524" s="4">
        <f t="shared" si="32"/>
        <v>0.9585217072283106</v>
      </c>
      <c r="G524">
        <v>0.95</v>
      </c>
    </row>
    <row r="525" spans="3:7" ht="15">
      <c r="C525" s="2">
        <f t="shared" si="35"/>
        <v>533</v>
      </c>
      <c r="D525" s="2">
        <f t="shared" si="33"/>
        <v>0.456685191817579</v>
      </c>
      <c r="E525" s="2">
        <f t="shared" si="34"/>
        <v>0.543314808182421</v>
      </c>
      <c r="F525" s="4">
        <f t="shared" si="32"/>
        <v>0.9537832459599729</v>
      </c>
      <c r="G525">
        <v>0.95</v>
      </c>
    </row>
    <row r="526" spans="3:7" ht="15">
      <c r="C526" s="2">
        <f t="shared" si="35"/>
        <v>534</v>
      </c>
      <c r="D526" s="2">
        <f t="shared" si="33"/>
        <v>0.4567257677592085</v>
      </c>
      <c r="E526" s="2">
        <f t="shared" si="34"/>
        <v>0.5432742322407915</v>
      </c>
      <c r="F526" s="4">
        <f t="shared" si="32"/>
        <v>0.9581377284703594</v>
      </c>
      <c r="G526">
        <v>0.95</v>
      </c>
    </row>
    <row r="527" spans="3:7" ht="15">
      <c r="C527" s="2">
        <f t="shared" si="35"/>
        <v>535</v>
      </c>
      <c r="D527" s="2">
        <f t="shared" si="33"/>
        <v>0.4567662298832883</v>
      </c>
      <c r="E527" s="2">
        <f t="shared" si="34"/>
        <v>0.5432337701167117</v>
      </c>
      <c r="F527" s="4">
        <f t="shared" si="32"/>
        <v>0.9533727824446497</v>
      </c>
      <c r="G527">
        <v>0.95</v>
      </c>
    </row>
    <row r="528" spans="3:7" ht="15">
      <c r="C528" s="2">
        <f t="shared" si="35"/>
        <v>536</v>
      </c>
      <c r="D528" s="2">
        <f t="shared" si="33"/>
        <v>0.456806578720932</v>
      </c>
      <c r="E528" s="2">
        <f t="shared" si="34"/>
        <v>0.543193421279068</v>
      </c>
      <c r="F528" s="4">
        <f t="shared" si="32"/>
        <v>0.9577529304236092</v>
      </c>
      <c r="G528">
        <v>0.95</v>
      </c>
    </row>
    <row r="529" spans="3:7" ht="15">
      <c r="C529" s="2">
        <f t="shared" si="35"/>
        <v>537</v>
      </c>
      <c r="D529" s="2">
        <f t="shared" si="33"/>
        <v>0.45684681479978967</v>
      </c>
      <c r="E529" s="2">
        <f t="shared" si="34"/>
        <v>0.5431531852002103</v>
      </c>
      <c r="F529" s="4">
        <f t="shared" si="32"/>
        <v>0.9529615848792781</v>
      </c>
      <c r="G529">
        <v>0.95</v>
      </c>
    </row>
    <row r="530" spans="3:7" ht="15">
      <c r="C530" s="2">
        <f t="shared" si="35"/>
        <v>538</v>
      </c>
      <c r="D530" s="2">
        <f t="shared" si="33"/>
        <v>0.4568869386440773</v>
      </c>
      <c r="E530" s="2">
        <f t="shared" si="34"/>
        <v>0.5431130613559227</v>
      </c>
      <c r="F530" s="4">
        <f t="shared" si="32"/>
        <v>0.9573673255595966</v>
      </c>
      <c r="G530">
        <v>0.95</v>
      </c>
    </row>
    <row r="531" spans="3:7" ht="15">
      <c r="C531" s="2">
        <f t="shared" si="35"/>
        <v>539</v>
      </c>
      <c r="D531" s="2">
        <f t="shared" si="33"/>
        <v>0.4569269507746052</v>
      </c>
      <c r="E531" s="2">
        <f t="shared" si="34"/>
        <v>0.5430730492253948</v>
      </c>
      <c r="F531" s="4">
        <f t="shared" si="32"/>
        <v>0.9525496660351834</v>
      </c>
      <c r="G531">
        <v>0.95</v>
      </c>
    </row>
    <row r="532" spans="3:7" ht="15">
      <c r="C532" s="2">
        <f t="shared" si="35"/>
        <v>540</v>
      </c>
      <c r="D532" s="2">
        <f t="shared" si="33"/>
        <v>0.45696685170880647</v>
      </c>
      <c r="E532" s="2">
        <f t="shared" si="34"/>
        <v>0.5430331482911935</v>
      </c>
      <c r="F532" s="4">
        <f t="shared" si="32"/>
        <v>0.9569809262462046</v>
      </c>
      <c r="G532">
        <v>0.95</v>
      </c>
    </row>
    <row r="533" spans="3:7" ht="15">
      <c r="C533" s="2">
        <f t="shared" si="35"/>
        <v>541</v>
      </c>
      <c r="D533" s="2">
        <f t="shared" si="33"/>
        <v>0.45700664196076524</v>
      </c>
      <c r="E533" s="2">
        <f t="shared" si="34"/>
        <v>0.5429933580392348</v>
      </c>
      <c r="F533" s="4">
        <f t="shared" si="32"/>
        <v>0.9521370385661403</v>
      </c>
      <c r="G533">
        <v>0.95</v>
      </c>
    </row>
    <row r="534" spans="3:7" ht="15">
      <c r="C534" s="2">
        <f t="shared" si="35"/>
        <v>542</v>
      </c>
      <c r="D534" s="2">
        <f t="shared" si="33"/>
        <v>0.45704632204124424</v>
      </c>
      <c r="E534" s="2">
        <f t="shared" si="34"/>
        <v>0.5429536779587558</v>
      </c>
      <c r="F534" s="4">
        <f t="shared" si="32"/>
        <v>0.9565937447479688</v>
      </c>
      <c r="G534">
        <v>0.95</v>
      </c>
    </row>
    <row r="535" spans="3:7" ht="15">
      <c r="C535" s="2">
        <f t="shared" si="35"/>
        <v>543</v>
      </c>
      <c r="D535" s="2">
        <f t="shared" si="33"/>
        <v>0.45708589245771253</v>
      </c>
      <c r="E535" s="2">
        <f t="shared" si="34"/>
        <v>0.5429141075422874</v>
      </c>
      <c r="F535" s="4">
        <f t="shared" si="32"/>
        <v>0.9517237150089555</v>
      </c>
      <c r="G535">
        <v>0.95</v>
      </c>
    </row>
    <row r="536" spans="3:7" ht="15">
      <c r="C536" s="2">
        <f t="shared" si="35"/>
        <v>544</v>
      </c>
      <c r="D536" s="2">
        <f t="shared" si="33"/>
        <v>0.4571253537143728</v>
      </c>
      <c r="E536" s="2">
        <f t="shared" si="34"/>
        <v>0.5428746462856272</v>
      </c>
      <c r="F536" s="4">
        <f t="shared" si="32"/>
        <v>0.9562057932263864</v>
      </c>
      <c r="G536">
        <v>0.95</v>
      </c>
    </row>
    <row r="537" spans="3:7" ht="15">
      <c r="C537" s="2">
        <f t="shared" si="35"/>
        <v>545</v>
      </c>
      <c r="D537" s="2">
        <f t="shared" si="33"/>
        <v>0.4571647063121881</v>
      </c>
      <c r="E537" s="2">
        <f t="shared" si="34"/>
        <v>0.5428352936878119</v>
      </c>
      <c r="F537" s="4">
        <f aca="true" t="shared" si="36" ref="F537:F600">BINOMDIST(ROUNDDOWN(E537*C537,0),C537,A$2,1)-BINOMDIST(ROUNDDOWN(D537*C537,0),C537,A$2,1)</f>
        <v>0.9513097077840517</v>
      </c>
      <c r="G537">
        <v>0.95</v>
      </c>
    </row>
    <row r="538" spans="3:7" ht="15">
      <c r="C538" s="2">
        <f t="shared" si="35"/>
        <v>546</v>
      </c>
      <c r="D538" s="2">
        <f t="shared" si="33"/>
        <v>0.45720395074890874</v>
      </c>
      <c r="E538" s="2">
        <f t="shared" si="34"/>
        <v>0.5427960492510913</v>
      </c>
      <c r="F538" s="4">
        <f t="shared" si="36"/>
        <v>0.9558170837402552</v>
      </c>
      <c r="G538">
        <v>0.95</v>
      </c>
    </row>
    <row r="539" spans="3:7" ht="15">
      <c r="C539" s="2">
        <f t="shared" si="35"/>
        <v>547</v>
      </c>
      <c r="D539" s="2">
        <f t="shared" si="33"/>
        <v>0.4572430875190987</v>
      </c>
      <c r="E539" s="2">
        <f t="shared" si="34"/>
        <v>0.5427569124809013</v>
      </c>
      <c r="F539" s="4">
        <f t="shared" si="36"/>
        <v>0.9508950291960814</v>
      </c>
      <c r="G539">
        <v>0.95</v>
      </c>
    </row>
    <row r="540" spans="3:7" ht="15">
      <c r="C540" s="2">
        <f t="shared" si="35"/>
        <v>548</v>
      </c>
      <c r="D540" s="2">
        <f t="shared" si="33"/>
        <v>0.45728211711416195</v>
      </c>
      <c r="E540" s="2">
        <f t="shared" si="34"/>
        <v>0.542717882885838</v>
      </c>
      <c r="F540" s="4">
        <f t="shared" si="36"/>
        <v>0.9554276282460195</v>
      </c>
      <c r="G540">
        <v>0.95</v>
      </c>
    </row>
    <row r="541" spans="3:7" ht="15">
      <c r="C541" s="2">
        <f t="shared" si="35"/>
        <v>549</v>
      </c>
      <c r="D541" s="2">
        <f t="shared" si="33"/>
        <v>0.457321040022368</v>
      </c>
      <c r="E541" s="2">
        <f t="shared" si="34"/>
        <v>0.542678959977632</v>
      </c>
      <c r="F541" s="4">
        <f t="shared" si="36"/>
        <v>0.9504796914345329</v>
      </c>
      <c r="G541">
        <v>0.95</v>
      </c>
    </row>
    <row r="542" spans="3:7" ht="15">
      <c r="C542" s="2">
        <f t="shared" si="35"/>
        <v>550</v>
      </c>
      <c r="D542" s="2">
        <f t="shared" si="33"/>
        <v>0.4573598567288779</v>
      </c>
      <c r="E542" s="2">
        <f t="shared" si="34"/>
        <v>0.5426401432711221</v>
      </c>
      <c r="F542" s="4">
        <f t="shared" si="36"/>
        <v>0.9550374385981335</v>
      </c>
      <c r="G542">
        <v>0.95</v>
      </c>
    </row>
    <row r="543" spans="3:7" ht="15">
      <c r="C543" s="2">
        <f t="shared" si="35"/>
        <v>551</v>
      </c>
      <c r="D543" s="2">
        <f t="shared" si="33"/>
        <v>0.4573985677157695</v>
      </c>
      <c r="E543" s="2">
        <f t="shared" si="34"/>
        <v>0.5426014322842305</v>
      </c>
      <c r="F543" s="4">
        <f t="shared" si="36"/>
        <v>0.9500637065743635</v>
      </c>
      <c r="G543">
        <v>0.95</v>
      </c>
    </row>
    <row r="544" spans="3:7" ht="15">
      <c r="C544" s="2">
        <f t="shared" si="35"/>
        <v>552</v>
      </c>
      <c r="D544" s="2">
        <f t="shared" si="33"/>
        <v>0.4574371734620626</v>
      </c>
      <c r="E544" s="2">
        <f t="shared" si="34"/>
        <v>0.5425628265379374</v>
      </c>
      <c r="F544" s="4">
        <f t="shared" si="36"/>
        <v>0.9546465265494429</v>
      </c>
      <c r="G544">
        <v>0.95</v>
      </c>
    </row>
    <row r="545" spans="3:7" ht="15">
      <c r="C545" s="2">
        <f t="shared" si="35"/>
        <v>553</v>
      </c>
      <c r="D545" s="2">
        <f t="shared" si="33"/>
        <v>0.45747567444374376</v>
      </c>
      <c r="E545" s="2">
        <f t="shared" si="34"/>
        <v>0.5425243255562562</v>
      </c>
      <c r="F545" s="4">
        <f t="shared" si="36"/>
        <v>0.9588627209265159</v>
      </c>
      <c r="G545">
        <v>0.95</v>
      </c>
    </row>
    <row r="546" spans="3:7" ht="15">
      <c r="C546" s="2">
        <f t="shared" si="35"/>
        <v>554</v>
      </c>
      <c r="D546" s="2">
        <f t="shared" si="33"/>
        <v>0.4575140711337913</v>
      </c>
      <c r="E546" s="2">
        <f t="shared" si="34"/>
        <v>0.5424859288662087</v>
      </c>
      <c r="F546" s="4">
        <f t="shared" si="36"/>
        <v>0.9542549037515725</v>
      </c>
      <c r="G546">
        <v>0.95</v>
      </c>
    </row>
    <row r="547" spans="3:7" ht="15">
      <c r="C547" s="2">
        <f t="shared" si="35"/>
        <v>555</v>
      </c>
      <c r="D547" s="2">
        <f t="shared" si="33"/>
        <v>0.4575523640021991</v>
      </c>
      <c r="E547" s="2">
        <f t="shared" si="34"/>
        <v>0.5424476359978009</v>
      </c>
      <c r="F547" s="4">
        <f t="shared" si="36"/>
        <v>0.9584953202215368</v>
      </c>
      <c r="G547">
        <v>0.95</v>
      </c>
    </row>
    <row r="548" spans="3:7" ht="15">
      <c r="C548" s="2">
        <f t="shared" si="35"/>
        <v>556</v>
      </c>
      <c r="D548" s="2">
        <f t="shared" si="33"/>
        <v>0.4575905535160015</v>
      </c>
      <c r="E548" s="2">
        <f t="shared" si="34"/>
        <v>0.5424094464839986</v>
      </c>
      <c r="F548" s="4">
        <f t="shared" si="36"/>
        <v>0.9538625817553354</v>
      </c>
      <c r="G548">
        <v>0.95</v>
      </c>
    </row>
    <row r="549" spans="3:7" ht="15">
      <c r="C549" s="2">
        <f t="shared" si="35"/>
        <v>557</v>
      </c>
      <c r="D549" s="2">
        <f t="shared" si="33"/>
        <v>0.45762864013929644</v>
      </c>
      <c r="E549" s="2">
        <f t="shared" si="34"/>
        <v>0.5423713598607036</v>
      </c>
      <c r="F549" s="4">
        <f t="shared" si="36"/>
        <v>0.9581271555752167</v>
      </c>
      <c r="G549">
        <v>0.95</v>
      </c>
    </row>
    <row r="550" spans="3:7" ht="15">
      <c r="C550" s="2">
        <f t="shared" si="35"/>
        <v>558</v>
      </c>
      <c r="D550" s="2">
        <f t="shared" si="33"/>
        <v>0.4576666243332698</v>
      </c>
      <c r="E550" s="2">
        <f t="shared" si="34"/>
        <v>0.5423333756667301</v>
      </c>
      <c r="F550" s="4">
        <f t="shared" si="36"/>
        <v>0.9534695720111506</v>
      </c>
      <c r="G550">
        <v>0.95</v>
      </c>
    </row>
    <row r="551" spans="3:7" ht="15">
      <c r="C551" s="2">
        <f t="shared" si="35"/>
        <v>559</v>
      </c>
      <c r="D551" s="2">
        <f t="shared" si="33"/>
        <v>0.45770450655621864</v>
      </c>
      <c r="E551" s="2">
        <f t="shared" si="34"/>
        <v>0.5422954934437814</v>
      </c>
      <c r="F551" s="4">
        <f t="shared" si="36"/>
        <v>0.9577582380651914</v>
      </c>
      <c r="G551">
        <v>0.95</v>
      </c>
    </row>
    <row r="552" spans="3:7" ht="15">
      <c r="C552" s="2">
        <f t="shared" si="35"/>
        <v>560</v>
      </c>
      <c r="D552" s="2">
        <f t="shared" si="33"/>
        <v>0.4577422872635742</v>
      </c>
      <c r="E552" s="2">
        <f t="shared" si="34"/>
        <v>0.5422577127364259</v>
      </c>
      <c r="F552" s="4">
        <f t="shared" si="36"/>
        <v>0.9530758858694712</v>
      </c>
      <c r="G552">
        <v>0.95</v>
      </c>
    </row>
    <row r="553" spans="3:7" ht="15">
      <c r="C553" s="2">
        <f t="shared" si="35"/>
        <v>561</v>
      </c>
      <c r="D553" s="2">
        <f t="shared" si="33"/>
        <v>0.4577799669079251</v>
      </c>
      <c r="E553" s="2">
        <f t="shared" si="34"/>
        <v>0.5422200330920749</v>
      </c>
      <c r="F553" s="4">
        <f t="shared" si="36"/>
        <v>0.9573885786813185</v>
      </c>
      <c r="G553">
        <v>0.95</v>
      </c>
    </row>
    <row r="554" spans="3:7" ht="15">
      <c r="C554" s="2">
        <f t="shared" si="35"/>
        <v>562</v>
      </c>
      <c r="D554" s="2">
        <f t="shared" si="33"/>
        <v>0.4578175459390402</v>
      </c>
      <c r="E554" s="2">
        <f t="shared" si="34"/>
        <v>0.5421824540609598</v>
      </c>
      <c r="F554" s="4">
        <f t="shared" si="36"/>
        <v>0.9526815345812284</v>
      </c>
      <c r="G554">
        <v>0.95</v>
      </c>
    </row>
    <row r="555" spans="3:7" ht="15">
      <c r="C555" s="2">
        <f t="shared" si="35"/>
        <v>563</v>
      </c>
      <c r="D555" s="2">
        <f t="shared" si="33"/>
        <v>0.45785502480389106</v>
      </c>
      <c r="E555" s="2">
        <f t="shared" si="34"/>
        <v>0.5421449751961089</v>
      </c>
      <c r="F555" s="4">
        <f t="shared" si="36"/>
        <v>0.9570181883259017</v>
      </c>
      <c r="G555">
        <v>0.95</v>
      </c>
    </row>
    <row r="556" spans="3:7" ht="15">
      <c r="C556" s="2">
        <f t="shared" si="35"/>
        <v>564</v>
      </c>
      <c r="D556" s="2">
        <f t="shared" si="33"/>
        <v>0.4578924039466741</v>
      </c>
      <c r="E556" s="2">
        <f t="shared" si="34"/>
        <v>0.5421075960533259</v>
      </c>
      <c r="F556" s="4">
        <f t="shared" si="36"/>
        <v>0.9522865292982832</v>
      </c>
      <c r="G556">
        <v>0.95</v>
      </c>
    </row>
    <row r="557" spans="3:7" ht="15">
      <c r="C557" s="2">
        <f t="shared" si="35"/>
        <v>565</v>
      </c>
      <c r="D557" s="2">
        <f t="shared" si="33"/>
        <v>0.45792968380883287</v>
      </c>
      <c r="E557" s="2">
        <f t="shared" si="34"/>
        <v>0.5420703161911671</v>
      </c>
      <c r="F557" s="4">
        <f t="shared" si="36"/>
        <v>0.9566470778139314</v>
      </c>
      <c r="G557">
        <v>0.95</v>
      </c>
    </row>
    <row r="558" spans="3:7" ht="15">
      <c r="C558" s="2">
        <f t="shared" si="35"/>
        <v>566</v>
      </c>
      <c r="D558" s="2">
        <f t="shared" si="33"/>
        <v>0.4579668648290801</v>
      </c>
      <c r="E558" s="2">
        <f t="shared" si="34"/>
        <v>0.5420331351709199</v>
      </c>
      <c r="F558" s="4">
        <f t="shared" si="36"/>
        <v>0.9518908810738901</v>
      </c>
      <c r="G558">
        <v>0.95</v>
      </c>
    </row>
    <row r="559" spans="3:7" ht="15">
      <c r="C559" s="2">
        <f t="shared" si="35"/>
        <v>567</v>
      </c>
      <c r="D559" s="2">
        <f t="shared" si="33"/>
        <v>0.4580039474434192</v>
      </c>
      <c r="E559" s="2">
        <f t="shared" si="34"/>
        <v>0.5419960525565808</v>
      </c>
      <c r="F559" s="4">
        <f t="shared" si="36"/>
        <v>0.9562752578733418</v>
      </c>
      <c r="G559">
        <v>0.95</v>
      </c>
    </row>
    <row r="560" spans="3:7" ht="15">
      <c r="C560" s="2">
        <f t="shared" si="35"/>
        <v>568</v>
      </c>
      <c r="D560" s="2">
        <f t="shared" si="33"/>
        <v>0.45804093208516555</v>
      </c>
      <c r="E560" s="2">
        <f t="shared" si="34"/>
        <v>0.5419590679148345</v>
      </c>
      <c r="F560" s="4">
        <f t="shared" si="36"/>
        <v>0.9514946008631706</v>
      </c>
      <c r="G560">
        <v>0.95</v>
      </c>
    </row>
    <row r="561" spans="3:7" ht="15">
      <c r="C561" s="2">
        <f t="shared" si="35"/>
        <v>569</v>
      </c>
      <c r="D561" s="2">
        <f t="shared" si="33"/>
        <v>0.45807781918496815</v>
      </c>
      <c r="E561" s="2">
        <f t="shared" si="34"/>
        <v>0.5419221808150319</v>
      </c>
      <c r="F561" s="4">
        <f t="shared" si="36"/>
        <v>0.9559027391452768</v>
      </c>
      <c r="G561">
        <v>0.95</v>
      </c>
    </row>
    <row r="562" spans="3:7" ht="15">
      <c r="C562" s="2">
        <f t="shared" si="35"/>
        <v>570</v>
      </c>
      <c r="D562" s="2">
        <f t="shared" si="33"/>
        <v>0.45811460917083047</v>
      </c>
      <c r="E562" s="2">
        <f t="shared" si="34"/>
        <v>0.5418853908291695</v>
      </c>
      <c r="F562" s="4">
        <f t="shared" si="36"/>
        <v>0.9510976995235944</v>
      </c>
      <c r="G562">
        <v>0.95</v>
      </c>
    </row>
    <row r="563" spans="3:7" ht="15">
      <c r="C563" s="2">
        <f t="shared" si="35"/>
        <v>571</v>
      </c>
      <c r="D563" s="2">
        <f t="shared" si="33"/>
        <v>0.4581513024681313</v>
      </c>
      <c r="E563" s="2">
        <f t="shared" si="34"/>
        <v>0.5418486975318687</v>
      </c>
      <c r="F563" s="4">
        <f t="shared" si="36"/>
        <v>0.9555295321843696</v>
      </c>
      <c r="G563">
        <v>0.95</v>
      </c>
    </row>
    <row r="564" spans="3:7" ht="15">
      <c r="C564" s="2">
        <f t="shared" si="35"/>
        <v>572</v>
      </c>
      <c r="D564" s="2">
        <f t="shared" si="33"/>
        <v>0.45818789949964545</v>
      </c>
      <c r="E564" s="2">
        <f t="shared" si="34"/>
        <v>0.5418121005003546</v>
      </c>
      <c r="F564" s="4">
        <f t="shared" si="36"/>
        <v>0.9507001878154712</v>
      </c>
      <c r="G564">
        <v>0.95</v>
      </c>
    </row>
    <row r="565" spans="3:7" ht="15">
      <c r="C565" s="2">
        <f t="shared" si="35"/>
        <v>573</v>
      </c>
      <c r="D565" s="2">
        <f t="shared" si="33"/>
        <v>0.4582244006855643</v>
      </c>
      <c r="E565" s="2">
        <f t="shared" si="34"/>
        <v>0.5417755993144356</v>
      </c>
      <c r="F565" s="4">
        <f t="shared" si="36"/>
        <v>0.9551556474590355</v>
      </c>
      <c r="G565">
        <v>0.95</v>
      </c>
    </row>
    <row r="566" spans="3:7" ht="15">
      <c r="C566" s="2">
        <f t="shared" si="35"/>
        <v>574</v>
      </c>
      <c r="D566" s="2">
        <f t="shared" si="33"/>
        <v>0.4582608064435159</v>
      </c>
      <c r="E566" s="2">
        <f t="shared" si="34"/>
        <v>0.5417391935564841</v>
      </c>
      <c r="F566" s="4">
        <f t="shared" si="36"/>
        <v>0.9503020764024533</v>
      </c>
      <c r="G566">
        <v>0.95</v>
      </c>
    </row>
    <row r="567" spans="3:7" ht="15">
      <c r="C567" s="2">
        <f t="shared" si="35"/>
        <v>575</v>
      </c>
      <c r="D567" s="2">
        <f t="shared" si="33"/>
        <v>0.45829711718858507</v>
      </c>
      <c r="E567" s="2">
        <f t="shared" si="34"/>
        <v>0.541702882811415</v>
      </c>
      <c r="F567" s="4">
        <f t="shared" si="36"/>
        <v>0.9547810953517755</v>
      </c>
      <c r="G567">
        <v>0.95</v>
      </c>
    </row>
    <row r="568" spans="3:7" ht="15">
      <c r="C568" s="2">
        <f t="shared" si="35"/>
        <v>576</v>
      </c>
      <c r="D568" s="2">
        <f t="shared" si="33"/>
        <v>0.4583333333333333</v>
      </c>
      <c r="E568" s="2">
        <f t="shared" si="34"/>
        <v>0.5416666666666666</v>
      </c>
      <c r="F568" s="4">
        <f t="shared" si="36"/>
        <v>0.9544058861594881</v>
      </c>
      <c r="G568">
        <v>0.95</v>
      </c>
    </row>
    <row r="569" spans="3:7" ht="15">
      <c r="C569" s="2">
        <f t="shared" si="35"/>
        <v>577</v>
      </c>
      <c r="D569" s="2">
        <f t="shared" si="33"/>
        <v>0.4583694552878187</v>
      </c>
      <c r="E569" s="2">
        <f t="shared" si="34"/>
        <v>0.5416305447121813</v>
      </c>
      <c r="F569" s="4">
        <f t="shared" si="36"/>
        <v>0.954405886159488</v>
      </c>
      <c r="G569">
        <v>0.95</v>
      </c>
    </row>
    <row r="570" spans="3:7" ht="15">
      <c r="C570" s="2">
        <f t="shared" si="35"/>
        <v>578</v>
      </c>
      <c r="D570" s="2">
        <f t="shared" si="33"/>
        <v>0.45840548345961485</v>
      </c>
      <c r="E570" s="2">
        <f t="shared" si="34"/>
        <v>0.5415945165403852</v>
      </c>
      <c r="F570" s="4">
        <f t="shared" si="36"/>
        <v>0.9585559635514963</v>
      </c>
      <c r="G570">
        <v>0.95</v>
      </c>
    </row>
    <row r="571" spans="3:7" ht="15">
      <c r="C571" s="2">
        <f t="shared" si="35"/>
        <v>579</v>
      </c>
      <c r="D571" s="2">
        <f t="shared" si="33"/>
        <v>0.4584414182538309</v>
      </c>
      <c r="E571" s="2">
        <f t="shared" si="34"/>
        <v>0.5415585817461691</v>
      </c>
      <c r="F571" s="4">
        <f t="shared" si="36"/>
        <v>0.9540300300937965</v>
      </c>
      <c r="G571">
        <v>0.95</v>
      </c>
    </row>
    <row r="572" spans="3:7" ht="15">
      <c r="C572" s="2">
        <f t="shared" si="35"/>
        <v>580</v>
      </c>
      <c r="D572" s="2">
        <f t="shared" si="33"/>
        <v>0.45847726007313</v>
      </c>
      <c r="E572" s="2">
        <f t="shared" si="34"/>
        <v>0.54152273992687</v>
      </c>
      <c r="F572" s="4">
        <f t="shared" si="36"/>
        <v>0.9582028254313895</v>
      </c>
      <c r="G572">
        <v>0.95</v>
      </c>
    </row>
    <row r="573" spans="3:7" ht="15">
      <c r="C573" s="2">
        <f t="shared" si="35"/>
        <v>581</v>
      </c>
      <c r="D573" s="2">
        <f t="shared" si="33"/>
        <v>0.45851300931774885</v>
      </c>
      <c r="E573" s="2">
        <f t="shared" si="34"/>
        <v>0.5414869906822511</v>
      </c>
      <c r="F573" s="4">
        <f t="shared" si="36"/>
        <v>0.9536535372813821</v>
      </c>
      <c r="G573">
        <v>0.95</v>
      </c>
    </row>
    <row r="574" spans="3:7" ht="15">
      <c r="C574" s="2">
        <f t="shared" si="35"/>
        <v>582</v>
      </c>
      <c r="D574" s="2">
        <f t="shared" si="33"/>
        <v>0.45854866638551606</v>
      </c>
      <c r="E574" s="2">
        <f t="shared" si="34"/>
        <v>0.5414513336144839</v>
      </c>
      <c r="F574" s="4">
        <f t="shared" si="36"/>
        <v>0.9578489919086107</v>
      </c>
      <c r="G574">
        <v>0.95</v>
      </c>
    </row>
    <row r="575" spans="3:7" ht="15">
      <c r="C575" s="2">
        <f t="shared" si="35"/>
        <v>583</v>
      </c>
      <c r="D575" s="2">
        <f t="shared" si="33"/>
        <v>0.4585842316718709</v>
      </c>
      <c r="E575" s="2">
        <f t="shared" si="34"/>
        <v>0.5414157683281291</v>
      </c>
      <c r="F575" s="4">
        <f t="shared" si="36"/>
        <v>0.9532764177643276</v>
      </c>
      <c r="G575">
        <v>0.95</v>
      </c>
    </row>
    <row r="576" spans="3:7" ht="15">
      <c r="C576" s="2">
        <f t="shared" si="35"/>
        <v>584</v>
      </c>
      <c r="D576" s="2">
        <f t="shared" si="33"/>
        <v>0.45861970556988163</v>
      </c>
      <c r="E576" s="2">
        <f t="shared" si="34"/>
        <v>0.5413802944301184</v>
      </c>
      <c r="F576" s="4">
        <f t="shared" si="36"/>
        <v>0.9574944727107155</v>
      </c>
      <c r="G576">
        <v>0.95</v>
      </c>
    </row>
    <row r="577" spans="3:7" ht="15">
      <c r="C577" s="2">
        <f t="shared" si="35"/>
        <v>585</v>
      </c>
      <c r="D577" s="2">
        <f t="shared" si="33"/>
        <v>0.4586550884702638</v>
      </c>
      <c r="E577" s="2">
        <f t="shared" si="34"/>
        <v>0.5413449115297362</v>
      </c>
      <c r="F577" s="4">
        <f t="shared" si="36"/>
        <v>0.9528986815004722</v>
      </c>
      <c r="G577">
        <v>0.95</v>
      </c>
    </row>
    <row r="578" spans="3:7" ht="15">
      <c r="C578" s="2">
        <f t="shared" si="35"/>
        <v>586</v>
      </c>
      <c r="D578" s="2">
        <f t="shared" si="33"/>
        <v>0.4586903807613986</v>
      </c>
      <c r="E578" s="2">
        <f t="shared" si="34"/>
        <v>0.5413096192386013</v>
      </c>
      <c r="F578" s="4">
        <f t="shared" si="36"/>
        <v>0.9571392774909964</v>
      </c>
      <c r="G578">
        <v>0.95</v>
      </c>
    </row>
    <row r="579" spans="3:7" ht="15">
      <c r="C579" s="2">
        <f t="shared" si="35"/>
        <v>587</v>
      </c>
      <c r="D579" s="2">
        <f aca="true" t="shared" si="37" ref="D579:D642">$A$2-1/SQRT($C579)</f>
        <v>0.4587255828293502</v>
      </c>
      <c r="E579" s="2">
        <f aca="true" t="shared" si="38" ref="E579:E642">$A$2+1/SQRT($C579)</f>
        <v>0.5412744171706498</v>
      </c>
      <c r="F579" s="4">
        <f t="shared" si="36"/>
        <v>0.9525203383637714</v>
      </c>
      <c r="G579">
        <v>0.95</v>
      </c>
    </row>
    <row r="580" spans="3:7" ht="15">
      <c r="C580" s="2">
        <f aca="true" t="shared" si="39" ref="C580:C643">C579+1</f>
        <v>588</v>
      </c>
      <c r="D580" s="2">
        <f t="shared" si="37"/>
        <v>0.45876069505788386</v>
      </c>
      <c r="E580" s="2">
        <f t="shared" si="38"/>
        <v>0.5412393049421161</v>
      </c>
      <c r="F580" s="4">
        <f t="shared" si="36"/>
        <v>0.9567834158286792</v>
      </c>
      <c r="G580">
        <v>0.95</v>
      </c>
    </row>
    <row r="581" spans="3:7" ht="15">
      <c r="C581" s="2">
        <f t="shared" si="39"/>
        <v>589</v>
      </c>
      <c r="D581" s="2">
        <f t="shared" si="37"/>
        <v>0.45879571782848355</v>
      </c>
      <c r="E581" s="2">
        <f t="shared" si="38"/>
        <v>0.5412042821715165</v>
      </c>
      <c r="F581" s="4">
        <f t="shared" si="36"/>
        <v>0.9521413981446687</v>
      </c>
      <c r="G581">
        <v>0.95</v>
      </c>
    </row>
    <row r="582" spans="3:7" ht="15">
      <c r="C582" s="2">
        <f t="shared" si="39"/>
        <v>590</v>
      </c>
      <c r="D582" s="2">
        <f t="shared" si="37"/>
        <v>0.45883065152036906</v>
      </c>
      <c r="E582" s="2">
        <f t="shared" si="38"/>
        <v>0.5411693484796309</v>
      </c>
      <c r="F582" s="4">
        <f t="shared" si="36"/>
        <v>0.9564268972291232</v>
      </c>
      <c r="G582">
        <v>0.95</v>
      </c>
    </row>
    <row r="583" spans="3:7" ht="15">
      <c r="C583" s="2">
        <f t="shared" si="39"/>
        <v>591</v>
      </c>
      <c r="D583" s="2">
        <f t="shared" si="37"/>
        <v>0.45886549651051367</v>
      </c>
      <c r="E583" s="2">
        <f t="shared" si="38"/>
        <v>0.5411345034894863</v>
      </c>
      <c r="F583" s="4">
        <f t="shared" si="36"/>
        <v>0.9517618705504732</v>
      </c>
      <c r="G583">
        <v>0.95</v>
      </c>
    </row>
    <row r="584" spans="3:7" ht="15">
      <c r="C584" s="2">
        <f t="shared" si="39"/>
        <v>592</v>
      </c>
      <c r="D584" s="2">
        <f t="shared" si="37"/>
        <v>0.4589002531736607</v>
      </c>
      <c r="E584" s="2">
        <f t="shared" si="38"/>
        <v>0.5410997468263393</v>
      </c>
      <c r="F584" s="4">
        <f t="shared" si="36"/>
        <v>0.9560697311240393</v>
      </c>
      <c r="G584">
        <v>0.95</v>
      </c>
    </row>
    <row r="585" spans="3:7" ht="15">
      <c r="C585" s="2">
        <f t="shared" si="39"/>
        <v>593</v>
      </c>
      <c r="D585" s="2">
        <f t="shared" si="37"/>
        <v>0.4589349218823409</v>
      </c>
      <c r="E585" s="2">
        <f t="shared" si="38"/>
        <v>0.5410650781176591</v>
      </c>
      <c r="F585" s="4">
        <f t="shared" si="36"/>
        <v>0.951381765205747</v>
      </c>
      <c r="G585">
        <v>0.95</v>
      </c>
    </row>
    <row r="586" spans="3:7" ht="15">
      <c r="C586" s="2">
        <f t="shared" si="39"/>
        <v>594</v>
      </c>
      <c r="D586" s="2">
        <f t="shared" si="37"/>
        <v>0.4589695030068891</v>
      </c>
      <c r="E586" s="2">
        <f t="shared" si="38"/>
        <v>0.5410304969931109</v>
      </c>
      <c r="F586" s="4">
        <f t="shared" si="36"/>
        <v>0.9557119268717087</v>
      </c>
      <c r="G586">
        <v>0.95</v>
      </c>
    </row>
    <row r="587" spans="3:7" ht="15">
      <c r="C587" s="2">
        <f t="shared" si="39"/>
        <v>595</v>
      </c>
      <c r="D587" s="2">
        <f t="shared" si="37"/>
        <v>0.4590039969154606</v>
      </c>
      <c r="E587" s="2">
        <f t="shared" si="38"/>
        <v>0.5409960030845394</v>
      </c>
      <c r="F587" s="4">
        <f t="shared" si="36"/>
        <v>0.9510010916526955</v>
      </c>
      <c r="G587">
        <v>0.95</v>
      </c>
    </row>
    <row r="588" spans="3:7" ht="15">
      <c r="C588" s="2">
        <f t="shared" si="39"/>
        <v>596</v>
      </c>
      <c r="D588" s="2">
        <f t="shared" si="37"/>
        <v>0.459038403974048</v>
      </c>
      <c r="E588" s="2">
        <f t="shared" si="38"/>
        <v>0.5409615960259521</v>
      </c>
      <c r="F588" s="4">
        <f t="shared" si="36"/>
        <v>0.9553534937572187</v>
      </c>
      <c r="G588">
        <v>0.95</v>
      </c>
    </row>
    <row r="589" spans="3:7" ht="15">
      <c r="C589" s="2">
        <f t="shared" si="39"/>
        <v>597</v>
      </c>
      <c r="D589" s="2">
        <f t="shared" si="37"/>
        <v>0.4590727245464971</v>
      </c>
      <c r="E589" s="2">
        <f t="shared" si="38"/>
        <v>0.5409272754535029</v>
      </c>
      <c r="F589" s="4">
        <f t="shared" si="36"/>
        <v>0.9506198593515695</v>
      </c>
      <c r="G589">
        <v>0.95</v>
      </c>
    </row>
    <row r="590" spans="3:7" ht="15">
      <c r="C590" s="2">
        <f t="shared" si="39"/>
        <v>598</v>
      </c>
      <c r="D590" s="2">
        <f t="shared" si="37"/>
        <v>0.4591069589945235</v>
      </c>
      <c r="E590" s="2">
        <f t="shared" si="38"/>
        <v>0.5408930410054765</v>
      </c>
      <c r="F590" s="4">
        <f t="shared" si="36"/>
        <v>0.9549944409927034</v>
      </c>
      <c r="G590">
        <v>0.95</v>
      </c>
    </row>
    <row r="591" spans="3:7" ht="15">
      <c r="C591" s="2">
        <f t="shared" si="39"/>
        <v>599</v>
      </c>
      <c r="D591" s="2">
        <f t="shared" si="37"/>
        <v>0.45914110767772814</v>
      </c>
      <c r="E591" s="2">
        <f t="shared" si="38"/>
        <v>0.5408588923222718</v>
      </c>
      <c r="F591" s="4">
        <f t="shared" si="36"/>
        <v>0.9502380776810704</v>
      </c>
      <c r="G591">
        <v>0.95</v>
      </c>
    </row>
    <row r="592" spans="3:7" ht="15">
      <c r="C592" s="2">
        <f t="shared" si="39"/>
        <v>600</v>
      </c>
      <c r="D592" s="2">
        <f t="shared" si="37"/>
        <v>0.4591751709536137</v>
      </c>
      <c r="E592" s="2">
        <f t="shared" si="38"/>
        <v>0.5408248290463863</v>
      </c>
      <c r="F592" s="4">
        <f t="shared" si="36"/>
        <v>0.9546347777175954</v>
      </c>
      <c r="G592">
        <v>0.95</v>
      </c>
    </row>
    <row r="593" spans="3:7" ht="15">
      <c r="C593" s="2">
        <f t="shared" si="39"/>
        <v>601</v>
      </c>
      <c r="D593" s="2">
        <f t="shared" si="37"/>
        <v>0.4592091491775998</v>
      </c>
      <c r="E593" s="2">
        <f t="shared" si="38"/>
        <v>0.5407908508224002</v>
      </c>
      <c r="F593" s="4">
        <f t="shared" si="36"/>
        <v>0.9586932700590034</v>
      </c>
      <c r="G593">
        <v>0.95</v>
      </c>
    </row>
    <row r="594" spans="3:7" ht="15">
      <c r="C594" s="2">
        <f t="shared" si="39"/>
        <v>602</v>
      </c>
      <c r="D594" s="2">
        <f t="shared" si="37"/>
        <v>0.4592430427030389</v>
      </c>
      <c r="E594" s="2">
        <f t="shared" si="38"/>
        <v>0.5407569572969612</v>
      </c>
      <c r="F594" s="4">
        <f t="shared" si="36"/>
        <v>0.9542745129988838</v>
      </c>
      <c r="G594">
        <v>0.95</v>
      </c>
    </row>
    <row r="595" spans="3:7" ht="15">
      <c r="C595" s="2">
        <f t="shared" si="39"/>
        <v>603</v>
      </c>
      <c r="D595" s="2">
        <f t="shared" si="37"/>
        <v>0.4592768518812316</v>
      </c>
      <c r="E595" s="2">
        <f t="shared" si="38"/>
        <v>0.5407231481187684</v>
      </c>
      <c r="F595" s="4">
        <f t="shared" si="36"/>
        <v>0.9583544083212645</v>
      </c>
      <c r="G595">
        <v>0.95</v>
      </c>
    </row>
    <row r="596" spans="3:7" ht="15">
      <c r="C596" s="2">
        <f t="shared" si="39"/>
        <v>604</v>
      </c>
      <c r="D596" s="2">
        <f t="shared" si="37"/>
        <v>0.459310577061442</v>
      </c>
      <c r="E596" s="2">
        <f t="shared" si="38"/>
        <v>0.5406894229385579</v>
      </c>
      <c r="F596" s="4">
        <f t="shared" si="36"/>
        <v>0.9539136558313814</v>
      </c>
      <c r="G596">
        <v>0.95</v>
      </c>
    </row>
    <row r="597" spans="3:7" ht="15">
      <c r="C597" s="2">
        <f t="shared" si="39"/>
        <v>605</v>
      </c>
      <c r="D597" s="2">
        <f t="shared" si="37"/>
        <v>0.4593442185909129</v>
      </c>
      <c r="E597" s="2">
        <f t="shared" si="38"/>
        <v>0.5406557814090871</v>
      </c>
      <c r="F597" s="4">
        <f t="shared" si="36"/>
        <v>0.9580149012501722</v>
      </c>
      <c r="G597">
        <v>0.95</v>
      </c>
    </row>
    <row r="598" spans="3:7" ht="15">
      <c r="C598" s="2">
        <f t="shared" si="39"/>
        <v>606</v>
      </c>
      <c r="D598" s="2">
        <f t="shared" si="37"/>
        <v>0.4593777768148806</v>
      </c>
      <c r="E598" s="2">
        <f t="shared" si="38"/>
        <v>0.5406222231851194</v>
      </c>
      <c r="F598" s="4">
        <f t="shared" si="36"/>
        <v>0.953552215137999</v>
      </c>
      <c r="G598">
        <v>0.95</v>
      </c>
    </row>
    <row r="599" spans="3:7" ht="15">
      <c r="C599" s="2">
        <f t="shared" si="39"/>
        <v>607</v>
      </c>
      <c r="D599" s="2">
        <f t="shared" si="37"/>
        <v>0.45941125207659006</v>
      </c>
      <c r="E599" s="2">
        <f t="shared" si="38"/>
        <v>0.5405887479234099</v>
      </c>
      <c r="F599" s="4">
        <f t="shared" si="36"/>
        <v>0.9576747574916232</v>
      </c>
      <c r="G599">
        <v>0.95</v>
      </c>
    </row>
    <row r="600" spans="3:7" ht="15">
      <c r="C600" s="2">
        <f t="shared" si="39"/>
        <v>608</v>
      </c>
      <c r="D600" s="2">
        <f t="shared" si="37"/>
        <v>0.4594446447173094</v>
      </c>
      <c r="E600" s="2">
        <f t="shared" si="38"/>
        <v>0.5405553552826906</v>
      </c>
      <c r="F600" s="4">
        <f t="shared" si="36"/>
        <v>0.9531901997700281</v>
      </c>
      <c r="G600">
        <v>0.95</v>
      </c>
    </row>
    <row r="601" spans="3:7" ht="15">
      <c r="C601" s="2">
        <f t="shared" si="39"/>
        <v>609</v>
      </c>
      <c r="D601" s="2">
        <f t="shared" si="37"/>
        <v>0.4594779550763446</v>
      </c>
      <c r="E601" s="2">
        <f t="shared" si="38"/>
        <v>0.5405220449236554</v>
      </c>
      <c r="F601" s="4">
        <f aca="true" t="shared" si="40" ref="F601:F664">BINOMDIST(ROUNDDOWN(E601*C601,0),C601,A$2,1)-BINOMDIST(ROUNDDOWN(D601*C601,0),C601,A$2,1)</f>
        <v>0.9573339856282799</v>
      </c>
      <c r="G601">
        <v>0.95</v>
      </c>
    </row>
    <row r="602" spans="3:7" ht="15">
      <c r="C602" s="2">
        <f t="shared" si="39"/>
        <v>610</v>
      </c>
      <c r="D602" s="2">
        <f t="shared" si="37"/>
        <v>0.4595111834910542</v>
      </c>
      <c r="E602" s="2">
        <f t="shared" si="38"/>
        <v>0.5404888165089458</v>
      </c>
      <c r="F602" s="4">
        <f t="shared" si="40"/>
        <v>0.9528276185074315</v>
      </c>
      <c r="G602">
        <v>0.95</v>
      </c>
    </row>
    <row r="603" spans="3:7" ht="15">
      <c r="C603" s="2">
        <f t="shared" si="39"/>
        <v>611</v>
      </c>
      <c r="D603" s="2">
        <f t="shared" si="37"/>
        <v>0.45954433029686326</v>
      </c>
      <c r="E603" s="2">
        <f t="shared" si="38"/>
        <v>0.5404556697031367</v>
      </c>
      <c r="F603" s="4">
        <f t="shared" si="40"/>
        <v>0.9569925941797308</v>
      </c>
      <c r="G603">
        <v>0.95</v>
      </c>
    </row>
    <row r="604" spans="3:7" ht="15">
      <c r="C604" s="2">
        <f t="shared" si="39"/>
        <v>612</v>
      </c>
      <c r="D604" s="2">
        <f t="shared" si="37"/>
        <v>0.45957739582727786</v>
      </c>
      <c r="E604" s="2">
        <f t="shared" si="38"/>
        <v>0.5404226041727221</v>
      </c>
      <c r="F604" s="4">
        <f t="shared" si="40"/>
        <v>0.9524644800591352</v>
      </c>
      <c r="G604">
        <v>0.95</v>
      </c>
    </row>
    <row r="605" spans="3:7" ht="15">
      <c r="C605" s="2">
        <f t="shared" si="39"/>
        <v>613</v>
      </c>
      <c r="D605" s="2">
        <f t="shared" si="37"/>
        <v>0.459610380413899</v>
      </c>
      <c r="E605" s="2">
        <f t="shared" si="38"/>
        <v>0.540389619586101</v>
      </c>
      <c r="F605" s="4">
        <f t="shared" si="40"/>
        <v>0.9566505916026465</v>
      </c>
      <c r="G605">
        <v>0.95</v>
      </c>
    </row>
    <row r="606" spans="3:7" ht="15">
      <c r="C606" s="2">
        <f t="shared" si="39"/>
        <v>614</v>
      </c>
      <c r="D606" s="2">
        <f t="shared" si="37"/>
        <v>0.4596432843864369</v>
      </c>
      <c r="E606" s="2">
        <f t="shared" si="38"/>
        <v>0.5403567156135631</v>
      </c>
      <c r="F606" s="4">
        <f t="shared" si="40"/>
        <v>0.9521007930633335</v>
      </c>
      <c r="G606">
        <v>0.95</v>
      </c>
    </row>
    <row r="607" spans="3:7" ht="15">
      <c r="C607" s="2">
        <f t="shared" si="39"/>
        <v>615</v>
      </c>
      <c r="D607" s="2">
        <f t="shared" si="37"/>
        <v>0.4596761080727244</v>
      </c>
      <c r="E607" s="2">
        <f t="shared" si="38"/>
        <v>0.5403238919272756</v>
      </c>
      <c r="F607" s="4">
        <f t="shared" si="40"/>
        <v>0.9563079862909516</v>
      </c>
      <c r="G607">
        <v>0.95</v>
      </c>
    </row>
    <row r="608" spans="3:7" ht="15">
      <c r="C608" s="2">
        <f t="shared" si="39"/>
        <v>616</v>
      </c>
      <c r="D608" s="2">
        <f t="shared" si="37"/>
        <v>0.459708851798731</v>
      </c>
      <c r="E608" s="2">
        <f t="shared" si="38"/>
        <v>0.540291148201269</v>
      </c>
      <c r="F608" s="4">
        <f t="shared" si="40"/>
        <v>0.9517365660877977</v>
      </c>
      <c r="G608">
        <v>0.95</v>
      </c>
    </row>
    <row r="609" spans="3:7" ht="15">
      <c r="C609" s="2">
        <f t="shared" si="39"/>
        <v>617</v>
      </c>
      <c r="D609" s="2">
        <f t="shared" si="37"/>
        <v>0.45974151588857626</v>
      </c>
      <c r="E609" s="2">
        <f t="shared" si="38"/>
        <v>0.5402584841114237</v>
      </c>
      <c r="F609" s="4">
        <f t="shared" si="40"/>
        <v>0.9559647865759998</v>
      </c>
      <c r="G609">
        <v>0.95</v>
      </c>
    </row>
    <row r="610" spans="3:7" ht="15">
      <c r="C610" s="2">
        <f t="shared" si="39"/>
        <v>618</v>
      </c>
      <c r="D610" s="2">
        <f t="shared" si="37"/>
        <v>0.4597741006645435</v>
      </c>
      <c r="E610" s="2">
        <f t="shared" si="38"/>
        <v>0.5402258993354565</v>
      </c>
      <c r="F610" s="4">
        <f t="shared" si="40"/>
        <v>0.9513718076301887</v>
      </c>
      <c r="G610">
        <v>0.95</v>
      </c>
    </row>
    <row r="611" spans="3:7" ht="15">
      <c r="C611" s="2">
        <f t="shared" si="39"/>
        <v>619</v>
      </c>
      <c r="D611" s="2">
        <f t="shared" si="37"/>
        <v>0.459806606447093</v>
      </c>
      <c r="E611" s="2">
        <f t="shared" si="38"/>
        <v>0.5401933935529071</v>
      </c>
      <c r="F611" s="4">
        <f t="shared" si="40"/>
        <v>0.9556210007267623</v>
      </c>
      <c r="G611">
        <v>0.95</v>
      </c>
    </row>
    <row r="612" spans="3:7" ht="15">
      <c r="C612" s="2">
        <f t="shared" si="39"/>
        <v>620</v>
      </c>
      <c r="D612" s="2">
        <f t="shared" si="37"/>
        <v>0.45983903355487504</v>
      </c>
      <c r="E612" s="2">
        <f t="shared" si="38"/>
        <v>0.5401609664451249</v>
      </c>
      <c r="F612" s="4">
        <f t="shared" si="40"/>
        <v>0.9510065261183778</v>
      </c>
      <c r="G612">
        <v>0.95</v>
      </c>
    </row>
    <row r="613" spans="3:7" ht="15">
      <c r="C613" s="2">
        <f t="shared" si="39"/>
        <v>621</v>
      </c>
      <c r="D613" s="2">
        <f t="shared" si="37"/>
        <v>0.4598713823047436</v>
      </c>
      <c r="E613" s="2">
        <f t="shared" si="38"/>
        <v>0.5401286176952564</v>
      </c>
      <c r="F613" s="4">
        <f t="shared" si="40"/>
        <v>0.9552766369500174</v>
      </c>
      <c r="G613">
        <v>0.95</v>
      </c>
    </row>
    <row r="614" spans="3:7" ht="15">
      <c r="C614" s="2">
        <f t="shared" si="39"/>
        <v>622</v>
      </c>
      <c r="D614" s="2">
        <f t="shared" si="37"/>
        <v>0.4599036530117687</v>
      </c>
      <c r="E614" s="2">
        <f t="shared" si="38"/>
        <v>0.5400963469882313</v>
      </c>
      <c r="F614" s="4">
        <f t="shared" si="40"/>
        <v>0.9506407299107722</v>
      </c>
      <c r="G614">
        <v>0.95</v>
      </c>
    </row>
    <row r="615" spans="3:7" ht="15">
      <c r="C615" s="2">
        <f t="shared" si="39"/>
        <v>623</v>
      </c>
      <c r="D615" s="2">
        <f t="shared" si="37"/>
        <v>0.4599358459892498</v>
      </c>
      <c r="E615" s="2">
        <f t="shared" si="38"/>
        <v>0.5400641540107503</v>
      </c>
      <c r="F615" s="4">
        <f t="shared" si="40"/>
        <v>0.9549317033905493</v>
      </c>
      <c r="G615">
        <v>0.95</v>
      </c>
    </row>
    <row r="616" spans="3:7" ht="15">
      <c r="C616" s="2">
        <f t="shared" si="39"/>
        <v>624</v>
      </c>
      <c r="D616" s="2">
        <f t="shared" si="37"/>
        <v>0.4599679615487282</v>
      </c>
      <c r="E616" s="2">
        <f t="shared" si="38"/>
        <v>0.5400320384512718</v>
      </c>
      <c r="F616" s="4">
        <f t="shared" si="40"/>
        <v>0.9502744272966448</v>
      </c>
      <c r="G616">
        <v>0.95</v>
      </c>
    </row>
    <row r="617" spans="3:7" ht="15">
      <c r="C617" s="2">
        <f t="shared" si="39"/>
        <v>625</v>
      </c>
      <c r="D617" s="2">
        <f t="shared" si="37"/>
        <v>0.46</v>
      </c>
      <c r="E617" s="2">
        <f t="shared" si="38"/>
        <v>0.54</v>
      </c>
      <c r="F617" s="4">
        <f t="shared" si="40"/>
        <v>0.9545862081313577</v>
      </c>
      <c r="G617">
        <v>0.95</v>
      </c>
    </row>
    <row r="618" spans="3:7" ht="15">
      <c r="C618" s="2">
        <f t="shared" si="39"/>
        <v>626</v>
      </c>
      <c r="D618" s="2">
        <f t="shared" si="37"/>
        <v>0.4600319616511284</v>
      </c>
      <c r="E618" s="2">
        <f t="shared" si="38"/>
        <v>0.5399680383488715</v>
      </c>
      <c r="F618" s="4">
        <f t="shared" si="40"/>
        <v>0.9585726918912623</v>
      </c>
      <c r="G618">
        <v>0.95</v>
      </c>
    </row>
    <row r="619" spans="3:7" ht="15">
      <c r="C619" s="2">
        <f t="shared" si="39"/>
        <v>627</v>
      </c>
      <c r="D619" s="2">
        <f t="shared" si="37"/>
        <v>0.4600638468084564</v>
      </c>
      <c r="E619" s="2">
        <f t="shared" si="38"/>
        <v>0.5399361531915435</v>
      </c>
      <c r="F619" s="4">
        <f t="shared" si="40"/>
        <v>0.954240159193866</v>
      </c>
      <c r="G619">
        <v>0.95</v>
      </c>
    </row>
    <row r="620" spans="3:7" ht="15">
      <c r="C620" s="2">
        <f t="shared" si="39"/>
        <v>628</v>
      </c>
      <c r="D620" s="2">
        <f t="shared" si="37"/>
        <v>0.4600956557766189</v>
      </c>
      <c r="E620" s="2">
        <f t="shared" si="38"/>
        <v>0.5399043442233811</v>
      </c>
      <c r="F620" s="4">
        <f t="shared" si="40"/>
        <v>0.9582467934140247</v>
      </c>
      <c r="G620">
        <v>0.95</v>
      </c>
    </row>
    <row r="621" spans="3:7" ht="15">
      <c r="C621" s="2">
        <f t="shared" si="39"/>
        <v>629</v>
      </c>
      <c r="D621" s="2">
        <f t="shared" si="37"/>
        <v>0.460127388858555</v>
      </c>
      <c r="E621" s="2">
        <f t="shared" si="38"/>
        <v>0.539872611141445</v>
      </c>
      <c r="F621" s="4">
        <f t="shared" si="40"/>
        <v>0.9538935645381429</v>
      </c>
      <c r="G621">
        <v>0.95</v>
      </c>
    </row>
    <row r="622" spans="3:7" ht="15">
      <c r="C622" s="2">
        <f t="shared" si="39"/>
        <v>630</v>
      </c>
      <c r="D622" s="2">
        <f t="shared" si="37"/>
        <v>0.4601590463555202</v>
      </c>
      <c r="E622" s="2">
        <f t="shared" si="38"/>
        <v>0.5398409536444798</v>
      </c>
      <c r="F622" s="4">
        <f t="shared" si="40"/>
        <v>0.9579203012483337</v>
      </c>
      <c r="G622">
        <v>0.95</v>
      </c>
    </row>
    <row r="623" spans="3:7" ht="15">
      <c r="C623" s="2">
        <f t="shared" si="39"/>
        <v>631</v>
      </c>
      <c r="D623" s="2">
        <f t="shared" si="37"/>
        <v>0.46019062856709836</v>
      </c>
      <c r="E623" s="2">
        <f t="shared" si="38"/>
        <v>0.5398093714329016</v>
      </c>
      <c r="F623" s="4">
        <f t="shared" si="40"/>
        <v>0.9535464320631267</v>
      </c>
      <c r="G623">
        <v>0.95</v>
      </c>
    </row>
    <row r="624" spans="3:7" ht="15">
      <c r="C624" s="2">
        <f t="shared" si="39"/>
        <v>632</v>
      </c>
      <c r="D624" s="2">
        <f t="shared" si="37"/>
        <v>0.4602221357912135</v>
      </c>
      <c r="E624" s="2">
        <f t="shared" si="38"/>
        <v>0.5397778642087865</v>
      </c>
      <c r="F624" s="4">
        <f t="shared" si="40"/>
        <v>0.9575932230541321</v>
      </c>
      <c r="G624">
        <v>0.95</v>
      </c>
    </row>
    <row r="625" spans="3:7" ht="15">
      <c r="C625" s="2">
        <f t="shared" si="39"/>
        <v>633</v>
      </c>
      <c r="D625" s="2">
        <f t="shared" si="37"/>
        <v>0.46025356832414177</v>
      </c>
      <c r="E625" s="2">
        <f t="shared" si="38"/>
        <v>0.5397464316758582</v>
      </c>
      <c r="F625" s="4">
        <f t="shared" si="40"/>
        <v>0.9531987696068553</v>
      </c>
      <c r="G625">
        <v>0.95</v>
      </c>
    </row>
    <row r="626" spans="3:7" ht="15">
      <c r="C626" s="2">
        <f t="shared" si="39"/>
        <v>634</v>
      </c>
      <c r="D626" s="2">
        <f t="shared" si="37"/>
        <v>0.4602849264605231</v>
      </c>
      <c r="E626" s="2">
        <f t="shared" si="38"/>
        <v>0.5397150735394769</v>
      </c>
      <c r="F626" s="4">
        <f t="shared" si="40"/>
        <v>0.9572655664374493</v>
      </c>
      <c r="G626">
        <v>0.95</v>
      </c>
    </row>
    <row r="627" spans="3:7" ht="15">
      <c r="C627" s="2">
        <f t="shared" si="39"/>
        <v>635</v>
      </c>
      <c r="D627" s="2">
        <f t="shared" si="37"/>
        <v>0.46031621049337273</v>
      </c>
      <c r="E627" s="2">
        <f t="shared" si="38"/>
        <v>0.5396837895066272</v>
      </c>
      <c r="F627" s="4">
        <f t="shared" si="40"/>
        <v>0.9528505849467014</v>
      </c>
      <c r="G627">
        <v>0.95</v>
      </c>
    </row>
    <row r="628" spans="3:7" ht="15">
      <c r="C628" s="2">
        <f t="shared" si="39"/>
        <v>636</v>
      </c>
      <c r="D628" s="2">
        <f t="shared" si="37"/>
        <v>0.4603474207140928</v>
      </c>
      <c r="E628" s="2">
        <f t="shared" si="38"/>
        <v>0.5396525792859073</v>
      </c>
      <c r="F628" s="4">
        <f t="shared" si="40"/>
        <v>0.9569373389505278</v>
      </c>
      <c r="G628">
        <v>0.95</v>
      </c>
    </row>
    <row r="629" spans="3:7" ht="15">
      <c r="C629" s="2">
        <f t="shared" si="39"/>
        <v>637</v>
      </c>
      <c r="D629" s="2">
        <f t="shared" si="37"/>
        <v>0.4603785574124836</v>
      </c>
      <c r="E629" s="2">
        <f t="shared" si="38"/>
        <v>0.5396214425875163</v>
      </c>
      <c r="F629" s="4">
        <f t="shared" si="40"/>
        <v>0.952501885799617</v>
      </c>
      <c r="G629">
        <v>0.95</v>
      </c>
    </row>
    <row r="630" spans="3:7" ht="15">
      <c r="C630" s="2">
        <f t="shared" si="39"/>
        <v>638</v>
      </c>
      <c r="D630" s="2">
        <f t="shared" si="37"/>
        <v>0.4604096208767552</v>
      </c>
      <c r="E630" s="2">
        <f t="shared" si="38"/>
        <v>0.5395903791232448</v>
      </c>
      <c r="F630" s="4">
        <f t="shared" si="40"/>
        <v>0.9566085480919575</v>
      </c>
      <c r="G630">
        <v>0.95</v>
      </c>
    </row>
    <row r="631" spans="3:7" ht="15">
      <c r="C631" s="2">
        <f t="shared" si="39"/>
        <v>639</v>
      </c>
      <c r="D631" s="2">
        <f t="shared" si="37"/>
        <v>0.4604406113935382</v>
      </c>
      <c r="E631" s="2">
        <f t="shared" si="38"/>
        <v>0.5395593886064618</v>
      </c>
      <c r="F631" s="4">
        <f t="shared" si="40"/>
        <v>0.9521526798223774</v>
      </c>
      <c r="G631">
        <v>0.95</v>
      </c>
    </row>
    <row r="632" spans="3:7" ht="15">
      <c r="C632" s="2">
        <f t="shared" si="39"/>
        <v>640</v>
      </c>
      <c r="D632" s="2">
        <f t="shared" si="37"/>
        <v>0.46047152924789525</v>
      </c>
      <c r="E632" s="2">
        <f t="shared" si="38"/>
        <v>0.5395284707521047</v>
      </c>
      <c r="F632" s="4">
        <f t="shared" si="40"/>
        <v>0.9562792013068147</v>
      </c>
      <c r="G632">
        <v>0.95</v>
      </c>
    </row>
    <row r="633" spans="3:7" ht="15">
      <c r="C633" s="2">
        <f t="shared" si="39"/>
        <v>641</v>
      </c>
      <c r="D633" s="2">
        <f t="shared" si="37"/>
        <v>0.4605023747233318</v>
      </c>
      <c r="E633" s="2">
        <f t="shared" si="38"/>
        <v>0.5394976252766682</v>
      </c>
      <c r="F633" s="4">
        <f t="shared" si="40"/>
        <v>0.9518029746118319</v>
      </c>
      <c r="G633">
        <v>0.95</v>
      </c>
    </row>
    <row r="634" spans="3:7" ht="15">
      <c r="C634" s="2">
        <f t="shared" si="39"/>
        <v>642</v>
      </c>
      <c r="D634" s="2">
        <f t="shared" si="37"/>
        <v>0.46053314810180707</v>
      </c>
      <c r="E634" s="2">
        <f t="shared" si="38"/>
        <v>0.5394668518981929</v>
      </c>
      <c r="F634" s="4">
        <f t="shared" si="40"/>
        <v>0.9559493059868087</v>
      </c>
      <c r="G634">
        <v>0.95</v>
      </c>
    </row>
    <row r="635" spans="3:7" ht="15">
      <c r="C635" s="2">
        <f t="shared" si="39"/>
        <v>643</v>
      </c>
      <c r="D635" s="2">
        <f t="shared" si="37"/>
        <v>0.46056384966374503</v>
      </c>
      <c r="E635" s="2">
        <f t="shared" si="38"/>
        <v>0.5394361503362549</v>
      </c>
      <c r="F635" s="4">
        <f t="shared" si="40"/>
        <v>0.9514527777051616</v>
      </c>
      <c r="G635">
        <v>0.95</v>
      </c>
    </row>
    <row r="636" spans="3:7" ht="15">
      <c r="C636" s="2">
        <f t="shared" si="39"/>
        <v>644</v>
      </c>
      <c r="D636" s="2">
        <f t="shared" si="37"/>
        <v>0.46059447968804496</v>
      </c>
      <c r="E636" s="2">
        <f t="shared" si="38"/>
        <v>0.539405520311955</v>
      </c>
      <c r="F636" s="4">
        <f t="shared" si="40"/>
        <v>0.955618869470434</v>
      </c>
      <c r="G636">
        <v>0.95</v>
      </c>
    </row>
    <row r="637" spans="3:7" ht="15">
      <c r="C637" s="2">
        <f t="shared" si="39"/>
        <v>645</v>
      </c>
      <c r="D637" s="2">
        <f t="shared" si="37"/>
        <v>0.46062503845209213</v>
      </c>
      <c r="E637" s="2">
        <f t="shared" si="38"/>
        <v>0.5393749615479079</v>
      </c>
      <c r="F637" s="4">
        <f t="shared" si="40"/>
        <v>0.9511020965801389</v>
      </c>
      <c r="G637">
        <v>0.95</v>
      </c>
    </row>
    <row r="638" spans="3:7" ht="15">
      <c r="C638" s="2">
        <f t="shared" si="39"/>
        <v>646</v>
      </c>
      <c r="D638" s="2">
        <f t="shared" si="37"/>
        <v>0.4606555262317683</v>
      </c>
      <c r="E638" s="2">
        <f t="shared" si="38"/>
        <v>0.5393444737682317</v>
      </c>
      <c r="F638" s="4">
        <f t="shared" si="40"/>
        <v>0.9552878990431279</v>
      </c>
      <c r="G638">
        <v>0.95</v>
      </c>
    </row>
    <row r="639" spans="3:7" ht="15">
      <c r="C639" s="2">
        <f t="shared" si="39"/>
        <v>647</v>
      </c>
      <c r="D639" s="2">
        <f t="shared" si="37"/>
        <v>0.4606859433014624</v>
      </c>
      <c r="E639" s="2">
        <f t="shared" si="38"/>
        <v>0.5393140566985376</v>
      </c>
      <c r="F639" s="4">
        <f t="shared" si="40"/>
        <v>0.9507509386553913</v>
      </c>
      <c r="G639">
        <v>0.95</v>
      </c>
    </row>
    <row r="640" spans="3:7" ht="15">
      <c r="C640" s="2">
        <f t="shared" si="39"/>
        <v>648</v>
      </c>
      <c r="D640" s="2">
        <f t="shared" si="37"/>
        <v>0.4607162899340807</v>
      </c>
      <c r="E640" s="2">
        <f t="shared" si="38"/>
        <v>0.5392837100659194</v>
      </c>
      <c r="F640" s="4">
        <f t="shared" si="40"/>
        <v>0.954956401937434</v>
      </c>
      <c r="G640">
        <v>0.95</v>
      </c>
    </row>
    <row r="641" spans="3:7" ht="15">
      <c r="C641" s="2">
        <f t="shared" si="39"/>
        <v>649</v>
      </c>
      <c r="D641" s="2">
        <f t="shared" si="37"/>
        <v>0.46074656640105704</v>
      </c>
      <c r="E641" s="2">
        <f t="shared" si="38"/>
        <v>0.539253433598943</v>
      </c>
      <c r="F641" s="4">
        <f t="shared" si="40"/>
        <v>0.9503993112906717</v>
      </c>
      <c r="G641">
        <v>0.95</v>
      </c>
    </row>
    <row r="642" spans="3:7" ht="15">
      <c r="C642" s="2">
        <f t="shared" si="39"/>
        <v>650</v>
      </c>
      <c r="D642" s="2">
        <f t="shared" si="37"/>
        <v>0.4607767729723632</v>
      </c>
      <c r="E642" s="2">
        <f t="shared" si="38"/>
        <v>0.5392232270276368</v>
      </c>
      <c r="F642" s="4">
        <f t="shared" si="40"/>
        <v>0.9546243853331701</v>
      </c>
      <c r="G642">
        <v>0.95</v>
      </c>
    </row>
    <row r="643" spans="3:7" ht="15">
      <c r="C643" s="2">
        <f t="shared" si="39"/>
        <v>651</v>
      </c>
      <c r="D643" s="2">
        <f aca="true" t="shared" si="41" ref="D643:D692">$A$2-1/SQRT($C643)</f>
        <v>0.46080690991651896</v>
      </c>
      <c r="E643" s="2">
        <f aca="true" t="shared" si="42" ref="E643:E692">$A$2+1/SQRT($C643)</f>
        <v>0.539193090083481</v>
      </c>
      <c r="F643" s="4">
        <f t="shared" si="40"/>
        <v>0.9585364909280746</v>
      </c>
      <c r="G643">
        <v>0.95</v>
      </c>
    </row>
    <row r="644" spans="3:7" ht="15">
      <c r="C644" s="2">
        <f aca="true" t="shared" si="43" ref="C644:C692">C643+1</f>
        <v>652</v>
      </c>
      <c r="D644" s="2">
        <f t="shared" si="41"/>
        <v>0.46083697750060215</v>
      </c>
      <c r="E644" s="2">
        <f t="shared" si="42"/>
        <v>0.5391630224993978</v>
      </c>
      <c r="F644" s="4">
        <f t="shared" si="40"/>
        <v>0.9542918563576028</v>
      </c>
      <c r="G644">
        <v>0.95</v>
      </c>
    </row>
    <row r="645" spans="3:7" ht="15">
      <c r="C645" s="2">
        <f t="shared" si="43"/>
        <v>653</v>
      </c>
      <c r="D645" s="2">
        <f t="shared" si="41"/>
        <v>0.4608669759902584</v>
      </c>
      <c r="E645" s="2">
        <f t="shared" si="42"/>
        <v>0.5391330240097416</v>
      </c>
      <c r="F645" s="4">
        <f t="shared" si="40"/>
        <v>0.9582229667836654</v>
      </c>
      <c r="G645">
        <v>0.95</v>
      </c>
    </row>
    <row r="646" spans="3:7" ht="15">
      <c r="C646" s="2">
        <f t="shared" si="43"/>
        <v>654</v>
      </c>
      <c r="D646" s="2">
        <f t="shared" si="41"/>
        <v>0.46089690564971125</v>
      </c>
      <c r="E646" s="2">
        <f t="shared" si="42"/>
        <v>0.5391030943502888</v>
      </c>
      <c r="F646" s="4">
        <f t="shared" si="40"/>
        <v>0.9539588220856273</v>
      </c>
      <c r="G646">
        <v>0.95</v>
      </c>
    </row>
    <row r="647" spans="3:7" ht="15">
      <c r="C647" s="2">
        <f t="shared" si="43"/>
        <v>655</v>
      </c>
      <c r="D647" s="2">
        <f t="shared" si="41"/>
        <v>0.4609267667417718</v>
      </c>
      <c r="E647" s="2">
        <f t="shared" si="42"/>
        <v>0.5390732332582282</v>
      </c>
      <c r="F647" s="4">
        <f t="shared" si="40"/>
        <v>0.9579088938030734</v>
      </c>
      <c r="G647">
        <v>0.95</v>
      </c>
    </row>
    <row r="648" spans="3:7" ht="15">
      <c r="C648" s="2">
        <f t="shared" si="43"/>
        <v>656</v>
      </c>
      <c r="D648" s="2">
        <f t="shared" si="41"/>
        <v>0.4609565595278485</v>
      </c>
      <c r="E648" s="2">
        <f t="shared" si="42"/>
        <v>0.5390434404721515</v>
      </c>
      <c r="F648" s="4">
        <f t="shared" si="40"/>
        <v>0.953625289539949</v>
      </c>
      <c r="G648">
        <v>0.95</v>
      </c>
    </row>
    <row r="649" spans="3:7" ht="15">
      <c r="C649" s="2">
        <f t="shared" si="43"/>
        <v>657</v>
      </c>
      <c r="D649" s="2">
        <f t="shared" si="41"/>
        <v>0.46098628426795646</v>
      </c>
      <c r="E649" s="2">
        <f t="shared" si="42"/>
        <v>0.5390137157320435</v>
      </c>
      <c r="F649" s="4">
        <f t="shared" si="40"/>
        <v>0.957594278800697</v>
      </c>
      <c r="G649">
        <v>0.95</v>
      </c>
    </row>
    <row r="650" spans="3:7" ht="15">
      <c r="C650" s="2">
        <f t="shared" si="43"/>
        <v>658</v>
      </c>
      <c r="D650" s="2">
        <f t="shared" si="41"/>
        <v>0.4610159412207275</v>
      </c>
      <c r="E650" s="2">
        <f t="shared" si="42"/>
        <v>0.5389840587792725</v>
      </c>
      <c r="F650" s="4">
        <f t="shared" si="40"/>
        <v>0.953291265691273</v>
      </c>
      <c r="G650">
        <v>0.95</v>
      </c>
    </row>
    <row r="651" spans="3:7" ht="15">
      <c r="C651" s="2">
        <f t="shared" si="43"/>
        <v>659</v>
      </c>
      <c r="D651" s="2">
        <f t="shared" si="41"/>
        <v>0.461045530643419</v>
      </c>
      <c r="E651" s="2">
        <f t="shared" si="42"/>
        <v>0.538954469356581</v>
      </c>
      <c r="F651" s="4">
        <f t="shared" si="40"/>
        <v>0.9572791285447957</v>
      </c>
      <c r="G651">
        <v>0.95</v>
      </c>
    </row>
    <row r="652" spans="3:7" ht="15">
      <c r="C652" s="2">
        <f t="shared" si="43"/>
        <v>660</v>
      </c>
      <c r="D652" s="2">
        <f t="shared" si="41"/>
        <v>0.46107505279192385</v>
      </c>
      <c r="E652" s="2">
        <f t="shared" si="42"/>
        <v>0.5389249472080762</v>
      </c>
      <c r="F652" s="4">
        <f t="shared" si="40"/>
        <v>0.9529567574584937</v>
      </c>
      <c r="G652">
        <v>0.95</v>
      </c>
    </row>
    <row r="653" spans="3:7" ht="15">
      <c r="C653" s="2">
        <f t="shared" si="43"/>
        <v>661</v>
      </c>
      <c r="D653" s="2">
        <f t="shared" si="41"/>
        <v>0.4611045079207793</v>
      </c>
      <c r="E653" s="2">
        <f t="shared" si="42"/>
        <v>0.5388954920792207</v>
      </c>
      <c r="F653" s="4">
        <f t="shared" si="40"/>
        <v>0.9569634497575941</v>
      </c>
      <c r="G653">
        <v>0.95</v>
      </c>
    </row>
    <row r="654" spans="3:7" ht="15">
      <c r="C654" s="2">
        <f t="shared" si="43"/>
        <v>662</v>
      </c>
      <c r="D654" s="2">
        <f t="shared" si="41"/>
        <v>0.4611338962831764</v>
      </c>
      <c r="E654" s="2">
        <f t="shared" si="42"/>
        <v>0.5388661037168236</v>
      </c>
      <c r="F654" s="4">
        <f t="shared" si="40"/>
        <v>0.9526217717088966</v>
      </c>
      <c r="G654">
        <v>0.95</v>
      </c>
    </row>
    <row r="655" spans="3:7" ht="15">
      <c r="C655" s="2">
        <f t="shared" si="43"/>
        <v>663</v>
      </c>
      <c r="D655" s="2">
        <f t="shared" si="41"/>
        <v>0.4611632181309691</v>
      </c>
      <c r="E655" s="2">
        <f t="shared" si="42"/>
        <v>0.5388367818690308</v>
      </c>
      <c r="F655" s="4">
        <f t="shared" si="40"/>
        <v>0.9566472491153925</v>
      </c>
      <c r="G655">
        <v>0.95</v>
      </c>
    </row>
    <row r="656" spans="3:7" ht="15">
      <c r="C656" s="2">
        <f t="shared" si="43"/>
        <v>664</v>
      </c>
      <c r="D656" s="2">
        <f t="shared" si="41"/>
        <v>0.46119247371468336</v>
      </c>
      <c r="E656" s="2">
        <f t="shared" si="42"/>
        <v>0.5388075262853167</v>
      </c>
      <c r="F656" s="4">
        <f t="shared" si="40"/>
        <v>0.9522863152583562</v>
      </c>
      <c r="G656">
        <v>0.95</v>
      </c>
    </row>
    <row r="657" spans="3:7" ht="15">
      <c r="C657" s="2">
        <f t="shared" si="43"/>
        <v>665</v>
      </c>
      <c r="D657" s="2">
        <f t="shared" si="41"/>
        <v>0.46122166328352593</v>
      </c>
      <c r="E657" s="2">
        <f t="shared" si="42"/>
        <v>0.538778336716474</v>
      </c>
      <c r="F657" s="4">
        <f t="shared" si="40"/>
        <v>0.9563305332486804</v>
      </c>
      <c r="G657">
        <v>0.95</v>
      </c>
    </row>
    <row r="658" spans="3:7" ht="15">
      <c r="C658" s="2">
        <f t="shared" si="43"/>
        <v>666</v>
      </c>
      <c r="D658" s="2">
        <f t="shared" si="41"/>
        <v>0.4612507870853936</v>
      </c>
      <c r="E658" s="2">
        <f t="shared" si="42"/>
        <v>0.5387492129146064</v>
      </c>
      <c r="F658" s="4">
        <f t="shared" si="40"/>
        <v>0.9519503948715377</v>
      </c>
      <c r="G658">
        <v>0.95</v>
      </c>
    </row>
    <row r="659" spans="3:7" ht="15">
      <c r="C659" s="2">
        <f t="shared" si="43"/>
        <v>667</v>
      </c>
      <c r="D659" s="2">
        <f t="shared" si="41"/>
        <v>0.4612798453668817</v>
      </c>
      <c r="E659" s="2">
        <f t="shared" si="42"/>
        <v>0.5387201546331183</v>
      </c>
      <c r="F659" s="4">
        <f t="shared" si="40"/>
        <v>0.9560133087422578</v>
      </c>
      <c r="G659">
        <v>0.95</v>
      </c>
    </row>
    <row r="660" spans="3:7" ht="15">
      <c r="C660" s="2">
        <f t="shared" si="43"/>
        <v>668</v>
      </c>
      <c r="D660" s="2">
        <f t="shared" si="41"/>
        <v>0.4613088383732932</v>
      </c>
      <c r="E660" s="2">
        <f t="shared" si="42"/>
        <v>0.5386911616267068</v>
      </c>
      <c r="F660" s="4">
        <f t="shared" si="40"/>
        <v>0.9516140172621113</v>
      </c>
      <c r="G660">
        <v>0.95</v>
      </c>
    </row>
    <row r="661" spans="3:7" ht="15">
      <c r="C661" s="2">
        <f t="shared" si="43"/>
        <v>669</v>
      </c>
      <c r="D661" s="2">
        <f t="shared" si="41"/>
        <v>0.46133776634864704</v>
      </c>
      <c r="E661" s="2">
        <f t="shared" si="42"/>
        <v>0.5386622336513529</v>
      </c>
      <c r="F661" s="4">
        <f t="shared" si="40"/>
        <v>0.9556955821353581</v>
      </c>
      <c r="G661">
        <v>0.95</v>
      </c>
    </row>
    <row r="662" spans="3:7" ht="15">
      <c r="C662" s="2">
        <f t="shared" si="43"/>
        <v>670</v>
      </c>
      <c r="D662" s="2">
        <f t="shared" si="41"/>
        <v>0.4613666295356872</v>
      </c>
      <c r="E662" s="2">
        <f t="shared" si="42"/>
        <v>0.5386333704643128</v>
      </c>
      <c r="F662" s="4">
        <f t="shared" si="40"/>
        <v>0.9512771890929597</v>
      </c>
      <c r="G662">
        <v>0.95</v>
      </c>
    </row>
    <row r="663" spans="3:7" ht="15">
      <c r="C663" s="2">
        <f t="shared" si="43"/>
        <v>671</v>
      </c>
      <c r="D663" s="2">
        <f t="shared" si="41"/>
        <v>0.46139542817589085</v>
      </c>
      <c r="E663" s="2">
        <f t="shared" si="42"/>
        <v>0.5386045718241091</v>
      </c>
      <c r="F663" s="4">
        <f t="shared" si="40"/>
        <v>0.9553773599217784</v>
      </c>
      <c r="G663">
        <v>0.95</v>
      </c>
    </row>
    <row r="664" spans="3:7" ht="15">
      <c r="C664" s="2">
        <f t="shared" si="43"/>
        <v>672</v>
      </c>
      <c r="D664" s="2">
        <f t="shared" si="41"/>
        <v>0.46142416250947704</v>
      </c>
      <c r="E664" s="2">
        <f t="shared" si="42"/>
        <v>0.538575837490523</v>
      </c>
      <c r="F664" s="4">
        <f t="shared" si="40"/>
        <v>0.9509399169763956</v>
      </c>
      <c r="G664">
        <v>0.95</v>
      </c>
    </row>
    <row r="665" spans="3:7" ht="15">
      <c r="C665" s="2">
        <f t="shared" si="43"/>
        <v>673</v>
      </c>
      <c r="D665" s="2">
        <f t="shared" si="41"/>
        <v>0.461452832775415</v>
      </c>
      <c r="E665" s="2">
        <f t="shared" si="42"/>
        <v>0.538547167224585</v>
      </c>
      <c r="F665" s="4">
        <f aca="true" t="shared" si="44" ref="F665:F692">BINOMDIST(ROUNDDOWN(E665*C665,0),C665,A$2,1)-BINOMDIST(ROUNDDOWN(D665*C665,0),C665,A$2,1)</f>
        <v>0.9550586485500105</v>
      </c>
      <c r="G665">
        <v>0.95</v>
      </c>
    </row>
    <row r="666" spans="3:7" ht="15">
      <c r="C666" s="2">
        <f t="shared" si="43"/>
        <v>674</v>
      </c>
      <c r="D666" s="2">
        <f t="shared" si="41"/>
        <v>0.46148143921143275</v>
      </c>
      <c r="E666" s="2">
        <f t="shared" si="42"/>
        <v>0.5385185607885673</v>
      </c>
      <c r="F666" s="4">
        <f t="shared" si="44"/>
        <v>0.950602207474379</v>
      </c>
      <c r="G666">
        <v>0.95</v>
      </c>
    </row>
    <row r="667" spans="3:7" ht="15">
      <c r="C667" s="2">
        <f t="shared" si="43"/>
        <v>675</v>
      </c>
      <c r="D667" s="2">
        <f t="shared" si="41"/>
        <v>0.46150998205402494</v>
      </c>
      <c r="E667" s="2">
        <f t="shared" si="42"/>
        <v>0.5384900179459751</v>
      </c>
      <c r="F667" s="4">
        <f t="shared" si="44"/>
        <v>0.9547394544233813</v>
      </c>
      <c r="G667">
        <v>0.95</v>
      </c>
    </row>
    <row r="668" spans="3:7" ht="15">
      <c r="C668" s="2">
        <f t="shared" si="43"/>
        <v>676</v>
      </c>
      <c r="D668" s="2">
        <f t="shared" si="41"/>
        <v>0.46153846153846156</v>
      </c>
      <c r="E668" s="2">
        <f t="shared" si="42"/>
        <v>0.5384615384615384</v>
      </c>
      <c r="F668" s="4">
        <f t="shared" si="44"/>
        <v>0.9544197839001922</v>
      </c>
      <c r="G668">
        <v>0.95</v>
      </c>
    </row>
    <row r="669" spans="3:7" ht="15">
      <c r="C669" s="2">
        <f t="shared" si="43"/>
        <v>677</v>
      </c>
      <c r="D669" s="2">
        <f t="shared" si="41"/>
        <v>0.4615668778987956</v>
      </c>
      <c r="E669" s="2">
        <f t="shared" si="42"/>
        <v>0.5384331221012044</v>
      </c>
      <c r="F669" s="4">
        <f t="shared" si="44"/>
        <v>0.9544197839001921</v>
      </c>
      <c r="G669">
        <v>0.95</v>
      </c>
    </row>
    <row r="670" spans="3:7" ht="15">
      <c r="C670" s="2">
        <f t="shared" si="43"/>
        <v>678</v>
      </c>
      <c r="D670" s="2">
        <f t="shared" si="41"/>
        <v>0.46159523136787156</v>
      </c>
      <c r="E670" s="2">
        <f t="shared" si="42"/>
        <v>0.5384047686321284</v>
      </c>
      <c r="F670" s="4">
        <f t="shared" si="44"/>
        <v>0.9582737842763346</v>
      </c>
      <c r="G670">
        <v>0.95</v>
      </c>
    </row>
    <row r="671" spans="3:7" ht="15">
      <c r="C671" s="2">
        <f t="shared" si="43"/>
        <v>679</v>
      </c>
      <c r="D671" s="2">
        <f t="shared" si="41"/>
        <v>0.46162352217733316</v>
      </c>
      <c r="E671" s="2">
        <f t="shared" si="42"/>
        <v>0.5383764778226668</v>
      </c>
      <c r="F671" s="4">
        <f t="shared" si="44"/>
        <v>0.9540996432938671</v>
      </c>
      <c r="G671">
        <v>0.95</v>
      </c>
    </row>
    <row r="672" spans="3:7" ht="15">
      <c r="C672" s="2">
        <f t="shared" si="43"/>
        <v>680</v>
      </c>
      <c r="D672" s="2">
        <f t="shared" si="41"/>
        <v>0.46165175055763147</v>
      </c>
      <c r="E672" s="2">
        <f t="shared" si="42"/>
        <v>0.5383482494423685</v>
      </c>
      <c r="F672" s="4">
        <f t="shared" si="44"/>
        <v>0.957971558221593</v>
      </c>
      <c r="G672">
        <v>0.95</v>
      </c>
    </row>
    <row r="673" spans="3:7" ht="15">
      <c r="C673" s="2">
        <f t="shared" si="43"/>
        <v>681</v>
      </c>
      <c r="D673" s="2">
        <f t="shared" si="41"/>
        <v>0.46167991673803266</v>
      </c>
      <c r="E673" s="2">
        <f t="shared" si="42"/>
        <v>0.5383200832619673</v>
      </c>
      <c r="F673" s="4">
        <f t="shared" si="44"/>
        <v>0.9537790388731</v>
      </c>
      <c r="G673">
        <v>0.95</v>
      </c>
    </row>
    <row r="674" spans="3:7" ht="15">
      <c r="C674" s="2">
        <f t="shared" si="43"/>
        <v>682</v>
      </c>
      <c r="D674" s="2">
        <f t="shared" si="41"/>
        <v>0.46170802094662583</v>
      </c>
      <c r="E674" s="2">
        <f t="shared" si="42"/>
        <v>0.5382919790533742</v>
      </c>
      <c r="F674" s="4">
        <f t="shared" si="44"/>
        <v>0.95766882862286</v>
      </c>
      <c r="G674">
        <v>0.95</v>
      </c>
    </row>
    <row r="675" spans="3:7" ht="15">
      <c r="C675" s="2">
        <f t="shared" si="43"/>
        <v>683</v>
      </c>
      <c r="D675" s="2">
        <f t="shared" si="41"/>
        <v>0.46173606341033097</v>
      </c>
      <c r="E675" s="2">
        <f t="shared" si="42"/>
        <v>0.5382639365896691</v>
      </c>
      <c r="F675" s="4">
        <f t="shared" si="44"/>
        <v>0.9534579768620091</v>
      </c>
      <c r="G675">
        <v>0.95</v>
      </c>
    </row>
    <row r="676" spans="3:7" ht="15">
      <c r="C676" s="2">
        <f t="shared" si="43"/>
        <v>684</v>
      </c>
      <c r="D676" s="2">
        <f t="shared" si="41"/>
        <v>0.46176404435490637</v>
      </c>
      <c r="E676" s="2">
        <f t="shared" si="42"/>
        <v>0.5382359556450936</v>
      </c>
      <c r="F676" s="4">
        <f t="shared" si="44"/>
        <v>0.9573656015259505</v>
      </c>
      <c r="G676">
        <v>0.95</v>
      </c>
    </row>
    <row r="677" spans="3:7" ht="15">
      <c r="C677" s="2">
        <f t="shared" si="43"/>
        <v>685</v>
      </c>
      <c r="D677" s="2">
        <f t="shared" si="41"/>
        <v>0.4617919640049565</v>
      </c>
      <c r="E677" s="2">
        <f t="shared" si="42"/>
        <v>0.5382080359950435</v>
      </c>
      <c r="F677" s="4">
        <f t="shared" si="44"/>
        <v>0.9531364634402921</v>
      </c>
      <c r="G677">
        <v>0.95</v>
      </c>
    </row>
    <row r="678" spans="3:7" ht="15">
      <c r="C678" s="2">
        <f t="shared" si="43"/>
        <v>686</v>
      </c>
      <c r="D678" s="2">
        <f t="shared" si="41"/>
        <v>0.4618198225839394</v>
      </c>
      <c r="E678" s="2">
        <f t="shared" si="42"/>
        <v>0.5381801774160606</v>
      </c>
      <c r="F678" s="4">
        <f t="shared" si="44"/>
        <v>0.9570618829371432</v>
      </c>
      <c r="G678">
        <v>0.95</v>
      </c>
    </row>
    <row r="679" spans="3:7" ht="15">
      <c r="C679" s="2">
        <f t="shared" si="43"/>
        <v>687</v>
      </c>
      <c r="D679" s="2">
        <f t="shared" si="41"/>
        <v>0.4618476203141742</v>
      </c>
      <c r="E679" s="2">
        <f t="shared" si="42"/>
        <v>0.5381523796858257</v>
      </c>
      <c r="F679" s="4">
        <f t="shared" si="44"/>
        <v>0.9528145047433898</v>
      </c>
      <c r="G679">
        <v>0.95</v>
      </c>
    </row>
    <row r="680" spans="3:7" ht="15">
      <c r="C680" s="2">
        <f t="shared" si="43"/>
        <v>688</v>
      </c>
      <c r="D680" s="2">
        <f t="shared" si="41"/>
        <v>0.4618753574168488</v>
      </c>
      <c r="E680" s="2">
        <f t="shared" si="42"/>
        <v>0.5381246425831512</v>
      </c>
      <c r="F680" s="4">
        <f t="shared" si="44"/>
        <v>0.9567576788232666</v>
      </c>
      <c r="G680">
        <v>0.95</v>
      </c>
    </row>
    <row r="681" spans="3:7" ht="15">
      <c r="C681" s="2">
        <f t="shared" si="43"/>
        <v>689</v>
      </c>
      <c r="D681" s="2">
        <f t="shared" si="41"/>
        <v>0.46190303411202704</v>
      </c>
      <c r="E681" s="2">
        <f t="shared" si="42"/>
        <v>0.538096965887973</v>
      </c>
      <c r="F681" s="4">
        <f t="shared" si="44"/>
        <v>0.9524921068626448</v>
      </c>
      <c r="G681">
        <v>0.95</v>
      </c>
    </row>
    <row r="682" spans="3:7" ht="15">
      <c r="C682" s="2">
        <f t="shared" si="43"/>
        <v>690</v>
      </c>
      <c r="D682" s="2">
        <f t="shared" si="41"/>
        <v>0.46193065061865596</v>
      </c>
      <c r="E682" s="2">
        <f t="shared" si="42"/>
        <v>0.5380693493813441</v>
      </c>
      <c r="F682" s="4">
        <f t="shared" si="44"/>
        <v>0.956452995111793</v>
      </c>
      <c r="G682">
        <v>0.95</v>
      </c>
    </row>
    <row r="683" spans="3:7" ht="15">
      <c r="C683" s="2">
        <f t="shared" si="43"/>
        <v>691</v>
      </c>
      <c r="D683" s="2">
        <f t="shared" si="41"/>
        <v>0.4619582071545733</v>
      </c>
      <c r="E683" s="2">
        <f t="shared" si="42"/>
        <v>0.5380417928454266</v>
      </c>
      <c r="F683" s="4">
        <f t="shared" si="44"/>
        <v>0.9521692758454728</v>
      </c>
      <c r="G683">
        <v>0.95</v>
      </c>
    </row>
    <row r="684" spans="3:7" ht="15">
      <c r="C684" s="2">
        <f t="shared" si="43"/>
        <v>692</v>
      </c>
      <c r="D684" s="2">
        <f t="shared" si="41"/>
        <v>0.4619857039365147</v>
      </c>
      <c r="E684" s="2">
        <f t="shared" si="42"/>
        <v>0.5380142960634853</v>
      </c>
      <c r="F684" s="4">
        <f t="shared" si="44"/>
        <v>0.9561478376909395</v>
      </c>
      <c r="G684">
        <v>0.95</v>
      </c>
    </row>
    <row r="685" spans="3:7" ht="15">
      <c r="C685" s="2">
        <f t="shared" si="43"/>
        <v>693</v>
      </c>
      <c r="D685" s="2">
        <f t="shared" si="41"/>
        <v>0.4620131411801207</v>
      </c>
      <c r="E685" s="2">
        <f t="shared" si="42"/>
        <v>0.5379868588198793</v>
      </c>
      <c r="F685" s="4">
        <f t="shared" si="44"/>
        <v>0.9518460176955283</v>
      </c>
      <c r="G685">
        <v>0.95</v>
      </c>
    </row>
    <row r="686" spans="3:7" ht="15">
      <c r="C686" s="2">
        <f t="shared" si="43"/>
        <v>694</v>
      </c>
      <c r="D686" s="2">
        <f t="shared" si="41"/>
        <v>0.4620405190999438</v>
      </c>
      <c r="E686" s="2">
        <f t="shared" si="42"/>
        <v>0.5379594809000562</v>
      </c>
      <c r="F686" s="4">
        <f t="shared" si="44"/>
        <v>0.955842212409764</v>
      </c>
      <c r="G686">
        <v>0.95</v>
      </c>
    </row>
    <row r="687" spans="3:7" ht="15">
      <c r="C687" s="2">
        <f t="shared" si="43"/>
        <v>695</v>
      </c>
      <c r="D687" s="2">
        <f t="shared" si="41"/>
        <v>0.46206783790945594</v>
      </c>
      <c r="E687" s="2">
        <f t="shared" si="42"/>
        <v>0.5379321620905441</v>
      </c>
      <c r="F687" s="4">
        <f t="shared" si="44"/>
        <v>0.9515223383728796</v>
      </c>
      <c r="G687">
        <v>0.95</v>
      </c>
    </row>
    <row r="688" spans="3:7" ht="15">
      <c r="C688" s="2">
        <f t="shared" si="43"/>
        <v>696</v>
      </c>
      <c r="D688" s="2">
        <f t="shared" si="41"/>
        <v>0.46209509782105485</v>
      </c>
      <c r="E688" s="2">
        <f t="shared" si="42"/>
        <v>0.5379049021789452</v>
      </c>
      <c r="F688" s="4">
        <f t="shared" si="44"/>
        <v>0.9555361250782728</v>
      </c>
      <c r="G688">
        <v>0.95</v>
      </c>
    </row>
    <row r="689" spans="3:7" ht="15">
      <c r="C689" s="2">
        <f t="shared" si="43"/>
        <v>697</v>
      </c>
      <c r="D689" s="2">
        <f t="shared" si="41"/>
        <v>0.4621222990460715</v>
      </c>
      <c r="E689" s="2">
        <f t="shared" si="42"/>
        <v>0.5378777009539285</v>
      </c>
      <c r="F689" s="4">
        <f t="shared" si="44"/>
        <v>0.9511982437941829</v>
      </c>
      <c r="G689">
        <v>0.95</v>
      </c>
    </row>
    <row r="690" spans="3:7" ht="15">
      <c r="C690" s="2">
        <f t="shared" si="43"/>
        <v>698</v>
      </c>
      <c r="D690" s="2">
        <f t="shared" si="41"/>
        <v>0.4621494417947768</v>
      </c>
      <c r="E690" s="2">
        <f t="shared" si="42"/>
        <v>0.5378505582052232</v>
      </c>
      <c r="F690" s="4">
        <f t="shared" si="44"/>
        <v>0.9552295814675303</v>
      </c>
      <c r="G690">
        <v>0.95</v>
      </c>
    </row>
    <row r="691" spans="3:7" ht="15">
      <c r="C691" s="2">
        <f t="shared" si="43"/>
        <v>699</v>
      </c>
      <c r="D691" s="2">
        <f t="shared" si="41"/>
        <v>0.46217652627638833</v>
      </c>
      <c r="E691" s="2">
        <f t="shared" si="42"/>
        <v>0.5378234737236117</v>
      </c>
      <c r="F691" s="4">
        <f t="shared" si="44"/>
        <v>0.9508737398328607</v>
      </c>
      <c r="G691">
        <v>0.95</v>
      </c>
    </row>
    <row r="692" spans="3:7" ht="15">
      <c r="C692" s="2">
        <f t="shared" si="43"/>
        <v>700</v>
      </c>
      <c r="D692" s="2">
        <f t="shared" si="41"/>
        <v>0.46220355269907726</v>
      </c>
      <c r="E692" s="2">
        <f t="shared" si="42"/>
        <v>0.5377964473009227</v>
      </c>
      <c r="F692" s="4">
        <f t="shared" si="44"/>
        <v>0.9549225873097672</v>
      </c>
      <c r="G692">
        <v>0.95</v>
      </c>
    </row>
    <row r="693" ht="15">
      <c r="F693" s="4"/>
    </row>
    <row r="694" ht="15">
      <c r="F694" s="4"/>
    </row>
    <row r="695" ht="15">
      <c r="F695" s="4"/>
    </row>
    <row r="696" ht="15">
      <c r="F696" s="4"/>
    </row>
    <row r="697" ht="15">
      <c r="F697" s="4"/>
    </row>
    <row r="698" ht="15">
      <c r="F698" s="4"/>
    </row>
    <row r="699" ht="15">
      <c r="F699" s="4"/>
    </row>
    <row r="700" ht="15">
      <c r="F700" s="4"/>
    </row>
    <row r="701" ht="15">
      <c r="F701" s="4"/>
    </row>
    <row r="702" ht="15">
      <c r="F702" s="4"/>
    </row>
    <row r="703" ht="15">
      <c r="F703" s="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Poncy</dc:creator>
  <cp:keywords/>
  <dc:description/>
  <cp:lastModifiedBy>Poncy</cp:lastModifiedBy>
  <dcterms:created xsi:type="dcterms:W3CDTF">2012-02-19T09:49:49Z</dcterms:created>
  <dcterms:modified xsi:type="dcterms:W3CDTF">2012-04-14T12:56:06Z</dcterms:modified>
  <cp:category/>
  <cp:version/>
  <cp:contentType/>
  <cp:contentStatus/>
</cp:coreProperties>
</file>